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BEE FC\"/>
    </mc:Choice>
  </mc:AlternateContent>
  <xr:revisionPtr revIDLastSave="0" documentId="8_{8D4015F0-DFD7-49F8-A70B-C9AAAC4FA874}" xr6:coauthVersionLast="47" xr6:coauthVersionMax="47" xr10:uidLastSave="{00000000-0000-0000-0000-000000000000}"/>
  <bookViews>
    <workbookView xWindow="-110" yWindow="-110" windowWidth="19420" windowHeight="10300" xr2:uid="{00000000-000D-0000-FFFF-FFFF00000000}"/>
  </bookViews>
  <sheets>
    <sheet name="EE Technology List-02112022" sheetId="17" r:id="rId1"/>
  </sheets>
  <definedNames>
    <definedName name="_xlnm._FilterDatabase" localSheetId="0" hidden="1">'EE Technology List-02112022'!$A$9:$J$9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08" i="17" l="1"/>
  <c r="H104" i="17"/>
  <c r="A36" i="17" l="1"/>
  <c r="A37" i="17" s="1"/>
  <c r="A38" i="17" l="1"/>
  <c r="A39" i="17" s="1"/>
  <c r="A40" i="17" l="1"/>
  <c r="A41" i="17" s="1"/>
  <c r="A42" i="17" s="1"/>
  <c r="A43" i="17" s="1"/>
  <c r="A44" i="17" l="1"/>
  <c r="A46" i="17" s="1"/>
  <c r="A47" i="17" s="1"/>
  <c r="A48" i="17" s="1"/>
  <c r="A49" i="17" s="1"/>
  <c r="A51" i="17" s="1"/>
  <c r="A52" i="17" s="1"/>
  <c r="A53" i="17" s="1"/>
  <c r="A54" i="17" s="1"/>
  <c r="A55" i="17" s="1"/>
  <c r="A56" i="17" s="1"/>
  <c r="A58" i="17" s="1"/>
  <c r="A59" i="17" s="1"/>
  <c r="A60" i="17" s="1"/>
  <c r="A62" i="17" l="1"/>
  <c r="A63" i="17" s="1"/>
  <c r="A64" i="17" s="1"/>
  <c r="A65" i="17" s="1"/>
  <c r="A66"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4" i="17" s="1"/>
  <c r="A115" i="17" s="1"/>
  <c r="A116" i="17" s="1"/>
  <c r="A117" i="17" s="1"/>
  <c r="A118" i="17" l="1"/>
  <c r="A119" i="17" s="1"/>
  <c r="A120" i="17" s="1"/>
</calcChain>
</file>

<file path=xl/sharedStrings.xml><?xml version="1.0" encoding="utf-8"?>
<sst xmlns="http://schemas.openxmlformats.org/spreadsheetml/2006/main" count="908" uniqueCount="532">
  <si>
    <t>Sl. No.</t>
  </si>
  <si>
    <t>Sector</t>
  </si>
  <si>
    <t>Equipment Capacity</t>
  </si>
  <si>
    <t>Estimated Payback Period 
(Months)</t>
  </si>
  <si>
    <t>120000 Kcal/hr</t>
  </si>
  <si>
    <t xml:space="preserve">400 Trays </t>
  </si>
  <si>
    <t>60 Plates</t>
  </si>
  <si>
    <t>2 MT/Batch</t>
  </si>
  <si>
    <t>400 KN</t>
  </si>
  <si>
    <t>500 KG</t>
  </si>
  <si>
    <t>4 TPH</t>
  </si>
  <si>
    <t>220 rpm</t>
  </si>
  <si>
    <t>1.5 TPH</t>
  </si>
  <si>
    <t>10 Lac Kcal /Hr</t>
  </si>
  <si>
    <t>2.72 MW</t>
  </si>
  <si>
    <t>30 TPD</t>
  </si>
  <si>
    <t>60 kW</t>
  </si>
  <si>
    <t xml:space="preserve">750 KG </t>
  </si>
  <si>
    <t>50 KW</t>
  </si>
  <si>
    <t>20 KL</t>
  </si>
  <si>
    <t>20-25%</t>
  </si>
  <si>
    <t>10-15%</t>
  </si>
  <si>
    <t>10-20%</t>
  </si>
  <si>
    <t>30-35%</t>
  </si>
  <si>
    <t>24 MT</t>
  </si>
  <si>
    <t>12 TPH</t>
  </si>
  <si>
    <t>5-15 %</t>
  </si>
  <si>
    <t>10-15 %</t>
  </si>
  <si>
    <t>Dryer 1 @450 kg/h; Dryer 2@250kg/h.</t>
  </si>
  <si>
    <t>3-4 ton capacity oil-fired furnace</t>
  </si>
  <si>
    <t>connected load 625 kW</t>
  </si>
  <si>
    <t>connected load 15000 kW</t>
  </si>
  <si>
    <t xml:space="preserve">connected load 243 kW </t>
  </si>
  <si>
    <t>connected load 430 kW</t>
  </si>
  <si>
    <t>connected load 730 kW</t>
  </si>
  <si>
    <t>connected load 57 kW</t>
  </si>
  <si>
    <t>15-20%</t>
  </si>
  <si>
    <t>20-30%</t>
  </si>
  <si>
    <t>25-30%</t>
  </si>
  <si>
    <t>15-30%</t>
  </si>
  <si>
    <t>Detailed Energy Audits (DEA)</t>
  </si>
  <si>
    <t>EESL-MSME</t>
  </si>
  <si>
    <t>Source</t>
  </si>
  <si>
    <t>60-72</t>
  </si>
  <si>
    <t>8000-10000</t>
  </si>
  <si>
    <t>Refineries</t>
  </si>
  <si>
    <t>Cement</t>
  </si>
  <si>
    <t>Hearth area - 40 sq ft</t>
  </si>
  <si>
    <t>Recuperative burner for heat recovery for high medium temperature furnaces</t>
  </si>
  <si>
    <t>About technology</t>
  </si>
  <si>
    <t>15TPH rolling mill</t>
  </si>
  <si>
    <t>Torrefaction Technology</t>
  </si>
  <si>
    <t>Hot water generation from cement kiln</t>
  </si>
  <si>
    <t>Fuel efficient industrial furnace burners specially for rotary kiln</t>
  </si>
  <si>
    <t>135 MW</t>
  </si>
  <si>
    <t>Potential Savings(%)</t>
  </si>
  <si>
    <t>Name of Technology</t>
  </si>
  <si>
    <t>Annual Monetary Saving 
(Rs. Lakhs)</t>
  </si>
  <si>
    <t>Cross-sectoral - Electrical</t>
  </si>
  <si>
    <t>Cross-sectoral - Thermal</t>
  </si>
  <si>
    <t>Waste Heat Recovery for power generation</t>
  </si>
  <si>
    <t>Electrical Servo Drives</t>
  </si>
  <si>
    <t>Harmonic filter</t>
  </si>
  <si>
    <t>Heat Exchanger</t>
  </si>
  <si>
    <t>Heat Pump</t>
  </si>
  <si>
    <t>Electrical</t>
  </si>
  <si>
    <t>Thermal</t>
  </si>
  <si>
    <t>Variable Frequency Drives (VFD)</t>
  </si>
  <si>
    <t>To control speed of various appliances like motors, pumps, compressor motors, ID fan, FD fan, hydraulic press, jet drying machine, Thermic Fluid Pump, Grinding Machine etc</t>
  </si>
  <si>
    <t>30-50%</t>
  </si>
  <si>
    <t>Energy Management System</t>
  </si>
  <si>
    <t>35-50%</t>
  </si>
  <si>
    <t>25-40%</t>
  </si>
  <si>
    <t>30-40%</t>
  </si>
  <si>
    <t>Recuperators</t>
  </si>
  <si>
    <t>Cogeneration</t>
  </si>
  <si>
    <t>Waste Heat Recovery Boiler</t>
  </si>
  <si>
    <t>15 - 150 HP</t>
  </si>
  <si>
    <t>Motors (IE3 or IE4 or IE5)</t>
  </si>
  <si>
    <t>10 - 20 HP</t>
  </si>
  <si>
    <t>16 - 28</t>
  </si>
  <si>
    <t>2 - 12 TPH</t>
  </si>
  <si>
    <t>Micro Turbine</t>
  </si>
  <si>
    <t>20 - 60 KW</t>
  </si>
  <si>
    <t>Hot Water Generator</t>
  </si>
  <si>
    <t>1.68 - 1.85</t>
  </si>
  <si>
    <t>1000 - 80000 Kcal/hr</t>
  </si>
  <si>
    <t>Sameeeksha</t>
  </si>
  <si>
    <t>14-20</t>
  </si>
  <si>
    <t>9-14</t>
  </si>
  <si>
    <t>19-23</t>
  </si>
  <si>
    <t>Forging</t>
  </si>
  <si>
    <t>Textile</t>
  </si>
  <si>
    <t>Bricks</t>
  </si>
  <si>
    <t>Ceramics</t>
  </si>
  <si>
    <t>Foundry</t>
  </si>
  <si>
    <t>Sponge Iron</t>
  </si>
  <si>
    <t>Paper</t>
  </si>
  <si>
    <t>Chemical</t>
  </si>
  <si>
    <t>Pharmaceutical</t>
  </si>
  <si>
    <t>Ice Making</t>
  </si>
  <si>
    <t>3-4</t>
  </si>
  <si>
    <t>2-3</t>
  </si>
  <si>
    <t>2.5-3.5</t>
  </si>
  <si>
    <t>4-5</t>
  </si>
  <si>
    <t>BEE Cluster Reports</t>
  </si>
  <si>
    <t>Forging Furnace</t>
  </si>
  <si>
    <t>Economiser in boiler/Thermic Fluid Heater</t>
  </si>
  <si>
    <t>Vertical shaft brick kilns</t>
  </si>
  <si>
    <t>IGBT based Induction furnace</t>
  </si>
  <si>
    <t>Condensate recovery system in boiler/jet dying machine</t>
  </si>
  <si>
    <t>Divided blast cupola</t>
  </si>
  <si>
    <t>Screw washer</t>
  </si>
  <si>
    <t xml:space="preserve">Gas fired hot air generator system </t>
  </si>
  <si>
    <t>Tube ice plant</t>
  </si>
  <si>
    <t>Energy efficient Refrigeration Compressor</t>
  </si>
  <si>
    <t>Sectoral</t>
  </si>
  <si>
    <t>15-45%</t>
  </si>
  <si>
    <t>BEE 5 Star Rated AC</t>
  </si>
  <si>
    <t>Gas Engine based co-generation technology</t>
  </si>
  <si>
    <t>Vertical Agitator System for Reaction Vessel</t>
  </si>
  <si>
    <t>Membrane Filter Press</t>
  </si>
  <si>
    <t>Energy Efficient Tray Dryer</t>
  </si>
  <si>
    <t xml:space="preserve">Louisiana State University (LSU) Port Dryer </t>
  </si>
  <si>
    <t>Induction Billet Heater</t>
  </si>
  <si>
    <t>Gasifier For Kilns</t>
  </si>
  <si>
    <t>Gasifier for Electrical Application</t>
  </si>
  <si>
    <t>Energy Efficient Boilers</t>
  </si>
  <si>
    <t>Automation and Control System</t>
  </si>
  <si>
    <t>20-45%</t>
  </si>
  <si>
    <t>15-25%</t>
  </si>
  <si>
    <t>Brass &amp; Aluminium</t>
  </si>
  <si>
    <t>Building</t>
  </si>
  <si>
    <t>Machine Tool</t>
  </si>
  <si>
    <t>Food Processing</t>
  </si>
  <si>
    <t>Limestone</t>
  </si>
  <si>
    <t>Pulp &amp; Paper</t>
  </si>
  <si>
    <t>40-45</t>
  </si>
  <si>
    <t>8-10</t>
  </si>
  <si>
    <t>2.5-6.5</t>
  </si>
  <si>
    <t>0.7-4.5</t>
  </si>
  <si>
    <t>19-21</t>
  </si>
  <si>
    <t>10-15</t>
  </si>
  <si>
    <t>15-20</t>
  </si>
  <si>
    <t>20-25</t>
  </si>
  <si>
    <t>4000-5000</t>
  </si>
  <si>
    <t>5-6</t>
  </si>
  <si>
    <t>20-30</t>
  </si>
  <si>
    <t>6-7</t>
  </si>
  <si>
    <t>Not Applicable</t>
  </si>
  <si>
    <t>The servo drive is quite efficient in smooth start and stoppage of machine having frequent load fluctuation, and helps reduce energy wastage as well as wear and tear of machine</t>
  </si>
  <si>
    <t>The EMS is effective in managing energy flow and consumption, reduce wastage and do necessary rectification in case of any fault</t>
  </si>
  <si>
    <t>The screw compressors are the most efficient one to generate  compressed air as well as less heat compared to normal air compressor</t>
  </si>
  <si>
    <t>Micro-turbines are tiny gas turbines that can generate both electricity and heat, and may vary in electrical output from around 25 kW to 250 kW</t>
  </si>
  <si>
    <t>For applications with zero contamination, the condensate recovery system can be effectively used to conserve and reuse water in boiler</t>
  </si>
  <si>
    <t xml:space="preserve">The use is Economizer is highly recommended to save fuel in thermal application by use of high heat content in flue gas to pre-heat water, which can then be used in utility or process application </t>
  </si>
  <si>
    <t>WHR Boiler is a system which recovers various kinds of waste heat generated from the production process of steel, chemical, cement etc and convert such recovered heat into useful and effective thermal energy</t>
  </si>
  <si>
    <t>The WHR process is a fuel conservation measure where the heat from waste stream of gases is recovered to generate steam which in turn is used to drive turbine and generate power, instead of using conventional process of burning fuel</t>
  </si>
  <si>
    <t>Automation and control system provides effective monitoring of process and utility for better resource utilization and loss reduction</t>
  </si>
  <si>
    <t>Combustion Control System for Boiler</t>
  </si>
  <si>
    <t>Energy Efficient Boilers offer effective combustion of fuel with maximum utilization of energy</t>
  </si>
  <si>
    <t>A heat exchanger is a system used to transfer heat between a source and a working fluid.</t>
  </si>
  <si>
    <t>A heat pump is a device that can heat a building/utility by transferring thermal energy from the outside using the refrigeration cycle</t>
  </si>
  <si>
    <t xml:space="preserve">Tank Furnaces are primarily used in glass industry where continuous flow of glass is needed to feed automatic glass forming machines. </t>
  </si>
  <si>
    <t>Glass</t>
  </si>
  <si>
    <t>It has several pots or crucibles in which different small batches of glass can be melted</t>
  </si>
  <si>
    <t>30-45%</t>
  </si>
  <si>
    <t>18-24</t>
  </si>
  <si>
    <t>Utilize Alternative Fuels such as PTA Sludge, Syngenta Waste, Pines leaves etc, Municipal Solid Waste for thermal energy generation</t>
  </si>
  <si>
    <t>24-36</t>
  </si>
  <si>
    <t>Regenerative burners for high temperature furnaces</t>
  </si>
  <si>
    <t>In regenerative temperature can go to 1000 degC, resulting huge energy savings and improved furnace productivity. Applicable only for gas fired furnaces</t>
  </si>
  <si>
    <t>It protects from fouling, scaling, and deposition resulting improvements in power generation efficiency</t>
  </si>
  <si>
    <t>13000 tons of coal/Yr</t>
  </si>
  <si>
    <t>100-125</t>
  </si>
  <si>
    <t>200-225</t>
  </si>
  <si>
    <t xml:space="preserve">Screw Compressor with Permanent Magnet (PM) motor </t>
  </si>
  <si>
    <t>Low-Grade Waste Heat Recovery System (LGWHRS)</t>
  </si>
  <si>
    <t xml:space="preserve">Waste heat even below 100 C is recovered by LGWHRS and can be used in the low temperature applications. These heat exchangers are specially designed for low-grade waste heat recovery. </t>
  </si>
  <si>
    <t>30-36</t>
  </si>
  <si>
    <t>Nutsche Filtration and Drying Process</t>
  </si>
  <si>
    <t>ANFD is used for active pharmaceutical ingredient (API) filtration. It is a combination of slurry filtration, product washing, and vacuum drying processes into a single unit.</t>
  </si>
  <si>
    <t>3 KL</t>
  </si>
  <si>
    <t>Air Pre Heater &amp; Drying Bed in furnace</t>
  </si>
  <si>
    <t>Use of waste flue gas to pre-heat the material and save fuel</t>
  </si>
  <si>
    <t>10 - 15 %</t>
  </si>
  <si>
    <t>Automation of Withering Troughs</t>
  </si>
  <si>
    <t>8 nos. of Enclosed Trough &amp; 96 HP Motor</t>
  </si>
  <si>
    <t>EESL - MSME; Sameeeksha</t>
  </si>
  <si>
    <t xml:space="preserve">The Fiberglass Reinforced Plastic (FRP) is light in weight compared to metallic blade and can resist any weather situation and withstand corrosion, waterborne bacteria, and organisms. </t>
  </si>
  <si>
    <t>XPLATE on FD Fan to improve boiler combustion efficiency</t>
  </si>
  <si>
    <t>XPLATE technology breaks the clusters of gaseous fluid flows inside the boiler and releases trapped molecules of Oxygen (O2) &amp; Nitrogen (N2) in the clusters. This provides more reacting oxygen inside the boiler that enables more complete combustion</t>
  </si>
  <si>
    <t>55 TPH</t>
  </si>
  <si>
    <t>3-5%</t>
  </si>
  <si>
    <t>Average Investment
(Rs. Lakhs)</t>
  </si>
  <si>
    <t>1 MW</t>
  </si>
  <si>
    <t>3-8%</t>
  </si>
  <si>
    <t>5-7</t>
  </si>
  <si>
    <t>3rd &amp; 5th Harmonic Filter</t>
  </si>
  <si>
    <t>200 KVA</t>
  </si>
  <si>
    <t>10-20</t>
  </si>
  <si>
    <t>10-12</t>
  </si>
  <si>
    <t>7-10</t>
  </si>
  <si>
    <t>For 300 smart energy meters</t>
  </si>
  <si>
    <t>20,000 and 50,000 rpm</t>
  </si>
  <si>
    <t>30-40</t>
  </si>
  <si>
    <t>20 HP; 92.5 CFM</t>
  </si>
  <si>
    <t>25-30</t>
  </si>
  <si>
    <t>9-10</t>
  </si>
  <si>
    <t>12-15</t>
  </si>
  <si>
    <t>9-12</t>
  </si>
  <si>
    <t>13-15</t>
  </si>
  <si>
    <t>30-35</t>
  </si>
  <si>
    <t>25-40</t>
  </si>
  <si>
    <t>0.25 - 5</t>
  </si>
  <si>
    <t>1.5 - 7.5</t>
  </si>
  <si>
    <t>2.5-3</t>
  </si>
  <si>
    <t>3.5-4</t>
  </si>
  <si>
    <t>900-1100</t>
  </si>
  <si>
    <t>54-60</t>
  </si>
  <si>
    <t>20-24</t>
  </si>
  <si>
    <t>15-18</t>
  </si>
  <si>
    <t>3-5</t>
  </si>
  <si>
    <t>24-30</t>
  </si>
  <si>
    <t>1600-2000</t>
  </si>
  <si>
    <t>48-60</t>
  </si>
  <si>
    <t>800-1000</t>
  </si>
  <si>
    <t>200-250</t>
  </si>
  <si>
    <t>50-60</t>
  </si>
  <si>
    <t>2 MW and 12 TPH extracted steam at 6.5 kg/cm2 and 245 C</t>
  </si>
  <si>
    <t>339 KW</t>
  </si>
  <si>
    <t>300-350</t>
  </si>
  <si>
    <t>Smelting furnace generates flue gas at high temperature. This flue gas temperature is utilized to heat the atmospheric air that is utilized for coke drying</t>
  </si>
  <si>
    <t>7 TPH Coke Drying from 15% - 2% W/W</t>
  </si>
  <si>
    <t>3 MT</t>
  </si>
  <si>
    <t>60 HP</t>
  </si>
  <si>
    <t>3.5-5</t>
  </si>
  <si>
    <t>3-3.5</t>
  </si>
  <si>
    <t>8-8.5</t>
  </si>
  <si>
    <t>4-4.5</t>
  </si>
  <si>
    <t>4-4.25</t>
  </si>
  <si>
    <t>7-8</t>
  </si>
  <si>
    <t>18-20</t>
  </si>
  <si>
    <t>7000 Kg/h</t>
  </si>
  <si>
    <t>12-14</t>
  </si>
  <si>
    <t>6-12</t>
  </si>
  <si>
    <t>35-40</t>
  </si>
  <si>
    <t>45-50</t>
  </si>
  <si>
    <t>20000-22000 TPA</t>
  </si>
  <si>
    <t>For replacement of twin drum washing system with high efficient screw washer to save energy</t>
  </si>
  <si>
    <t>20 TPD Plant</t>
  </si>
  <si>
    <t>17-20</t>
  </si>
  <si>
    <t>Tube ice machine performs continuous Freezing and Harvesting function, thereby ensuring steady supply of high quality ice at a rate determined by the user</t>
  </si>
  <si>
    <t>It is a continuous, updraft, moving ware kiln in which the fire remains stationary while there is counter current heat exchange between air (moving upward) and bricks (moving downward)</t>
  </si>
  <si>
    <t>40-50 Lacs bricks per year</t>
  </si>
  <si>
    <t>The vertical agitation system is more versatile compared to horizontal agitation system, allowing mixing various feed material in one go, is easy to maintain and operate</t>
  </si>
  <si>
    <t>Reduction in surfaces heat losses from furnaces and also store the residual heat during non-firing time</t>
  </si>
  <si>
    <t>The refrigeration compressor of latest technology, having good automation and higher Coefficient of Performance (COP) must be used to save electrical energy during refrigeration cycle</t>
  </si>
  <si>
    <t>The automation of withering trough will ensure achieve optimum temperature and ensure effective control thereafter for proper withering of tea leaves</t>
  </si>
  <si>
    <t>Replacement of Conventional Split/Window AC with 5-star AC having higher COP or EER /ISEER</t>
  </si>
  <si>
    <t>For replacement of conventional cold blast cupola for better melting of metals, generated less pollution and saves coal as well</t>
  </si>
  <si>
    <t xml:space="preserve">The efficient building envelope helps prevent heat loss /gain between inside space of building and outside atmosphere, thereby ensuring more comfort, maintain appropriate building temperate and also reduce heating /cooling load, thereby saving electrical energy to a great extent. </t>
  </si>
  <si>
    <t>The energy cost in electrical annealing furnaces is low comparatively with wood fired furnaces due to more efficiency of electrical heating, less manpower cost and low energy cost. Further, this also ensures maintain uniform temperature throughout the furnace</t>
  </si>
  <si>
    <t>BLDC fans consumes lower energy compared to conventional fans, having high reliability and life expectations as well</t>
  </si>
  <si>
    <t>These burners are provided with variable air/fuel ratio leading to better heat generation and drying of leaves, thereby producing good quality tea</t>
  </si>
  <si>
    <t>The Tray drying is a batch process used to dry materials that are liquid or wet cake, and works well for material that requires more gentle processing or cannot be atomized in an air stream due to viscosity.</t>
  </si>
  <si>
    <t>A Cogeneration is a system having gas engine produces heat and electricity simultaneously in a single plant, powered by gaseous fuel having better combustion and less ash generation, thereby guaranteeing a better energy yield</t>
  </si>
  <si>
    <t>For replacement of conventional wood fired hot air generator system with better combustion control and less emission</t>
  </si>
  <si>
    <t>For replacement of Oil Fired Furnaces with having better control on temperature and energy saving as well</t>
  </si>
  <si>
    <t>This technology ensured uniformly dried product and can be used for different types of grains as well</t>
  </si>
  <si>
    <t>For replacement of conventional Filter Press with better drying of sludge</t>
  </si>
  <si>
    <t>Rice husk works as renewable source of energy. Hence use of rice husk reduced cost of production and waste utilization as well</t>
  </si>
  <si>
    <t>For replacement of conventional Power Loom thereby ensuring enhanced productivity and production, reduced energy and manpower cost</t>
  </si>
  <si>
    <t>To control outlet moisture of Fabric on stenter and control blower motor speed and power consumption as well</t>
  </si>
  <si>
    <t>6-8</t>
  </si>
  <si>
    <t>Combustion control system in boiler provides effective monitoring of flue gas parameters, their temperature and pressure for complete combustion</t>
  </si>
  <si>
    <t>EE pumps have optimum impeller design, thereby leading to optimum discharge flow and pressure and energy consumption</t>
  </si>
  <si>
    <t>Gasifier gasifies coal or biomass to produce gas that can be used for power generation in gas genset or gas turbine</t>
  </si>
  <si>
    <t xml:space="preserve">Light emitting diode (LED) Lighting </t>
  </si>
  <si>
    <t>DEEP-EESL</t>
  </si>
  <si>
    <t>Light emitting diode (LED) is a semiconductor light source that emits light when current flows through it. These are energy-efficient lights with long life, durable, and offer better light quality than other types of lighting</t>
  </si>
  <si>
    <t>Screw Compressor is driven by Permanent Motors and thus there is no rotor loss or transmission loss that results from rotor winding</t>
  </si>
  <si>
    <t>BEE-Sidhiee</t>
  </si>
  <si>
    <t>Cogeneration technology provides thermal and electrical energy both and it has higher efficiency compared to power generation plant</t>
  </si>
  <si>
    <t>4-6</t>
  </si>
  <si>
    <t>Hot Air Generator from Briquette</t>
  </si>
  <si>
    <t>Bombay dyeing</t>
  </si>
  <si>
    <t>50-55</t>
  </si>
  <si>
    <t>1000-1200</t>
  </si>
  <si>
    <t>55-60</t>
  </si>
  <si>
    <t>4.5-5</t>
  </si>
  <si>
    <t>24-36 TPH</t>
  </si>
  <si>
    <t>1-1.25</t>
  </si>
  <si>
    <t>36-40</t>
  </si>
  <si>
    <t>Thermal Substitution rate of 5-10%</t>
  </si>
  <si>
    <t>18-20%</t>
  </si>
  <si>
    <t xml:space="preserve">Chemical </t>
  </si>
  <si>
    <t>Tea Processing</t>
  </si>
  <si>
    <t xml:space="preserve">CNC machine helps enhance productivity and lower Specific Energy consumption as one machine take care of all cutting, boring, drilling, milling, grinding operations, etc. </t>
  </si>
  <si>
    <t>Energy Efficient Brushless Direct Current (BLDC) Fan</t>
  </si>
  <si>
    <t>Fiberglass Reinforced Plastic (FRP) Fan in Withering Units</t>
  </si>
  <si>
    <t>Gasifier for Melting And Reheating Process</t>
  </si>
  <si>
    <t>2500-3000</t>
  </si>
  <si>
    <t>700-1000</t>
  </si>
  <si>
    <t xml:space="preserve">Capacity: 2.75 MW, 20 TPH
</t>
  </si>
  <si>
    <t>Punjab Renewable Energy Systems Private Limited</t>
  </si>
  <si>
    <t xml:space="preserve">Utilization of waste flash steam in chiller and process usage </t>
  </si>
  <si>
    <t>70-80</t>
  </si>
  <si>
    <t>3000TR</t>
  </si>
  <si>
    <t xml:space="preserve">Energy efficient cyclone </t>
  </si>
  <si>
    <t>Sagar Cements Limited</t>
  </si>
  <si>
    <t xml:space="preserve">Energy efficient impeller </t>
  </si>
  <si>
    <t>5-7%</t>
  </si>
  <si>
    <t>The harmonic filter is essential in ensuring the power quality and help prevent and fault in electronic component</t>
  </si>
  <si>
    <t>An induction furnace is a clean, energy-efficient furnace which provides well-controlled melting process, compared to conventional means of metal melting</t>
  </si>
  <si>
    <t>EE motors are constructed with improved manufacturing techniques and superior materials, longer insulation and bearing lives, lower waste heat output, and less vibration, all of which increase efficiency and reliability</t>
  </si>
  <si>
    <t>Turbo blower is made of anodized aluminium impellers and air foil bearings. As a result it has low weight and high corrosion resistance bearings to provide excellent control over varying rpm</t>
  </si>
  <si>
    <t xml:space="preserve">A fully automated system ensures better control on temperature of metals in rolling mills, with efficient combustion owing to the use of gas as fuel. In addition, the WHR system will save substantial energy by preheating the metal to the extent possible before reheating </t>
  </si>
  <si>
    <t>Briquette is locally available and commercially cheap alternative fuel compared to coal /wood, prepared by using agro waste, and can be used for low temperature application</t>
  </si>
  <si>
    <t>The Gasifier is a cheaper energy source having better yield compared to conventional fuel for combustion in kilns</t>
  </si>
  <si>
    <t>The palletisation ensures agglomeration of fine iron ores which is easy to handle in blast furnace or EAF</t>
  </si>
  <si>
    <t>The zig-zag type firing ensure better turbulence and contact time between flame and bricks, thereby better productivity and reduced SEC</t>
  </si>
  <si>
    <t>Innovative decarbonisation technologies</t>
  </si>
  <si>
    <t>Aluminium pipe for distribution of compressed air system</t>
  </si>
  <si>
    <t>Aluminium pipe doesn't rust, unlike mild steel pipes, due to moisture present in compressed air and this avoid leakages and saves 10-20% of losses</t>
  </si>
  <si>
    <t>Improved overall combustion efficiency of burners in rotary kilns in Alumina, chemical, lime, sponge iron plants using gas and liquid fuel</t>
  </si>
  <si>
    <t>Nano composite surface treatment for condenser in power plant</t>
  </si>
  <si>
    <t xml:space="preserve">Torrefaction is thermochemical conversion method to produce coal fuel (bio char) from biomass. It is carbon rich material can be easily burnt in industrial furnaces, boilers driers, etc. </t>
  </si>
  <si>
    <t>Tri-generation technology provides thermal, cooling and electrical energy and it has higher efficiency compared to power generation and cogeneration plants</t>
  </si>
  <si>
    <t>1 Lac TPA BCTMP</t>
  </si>
  <si>
    <t>10000-12000</t>
  </si>
  <si>
    <t>40000-45000</t>
  </si>
  <si>
    <t xml:space="preserve">Bleached Chemi Thermo Mechanical Pulp (BCTMP) </t>
  </si>
  <si>
    <t xml:space="preserve">It is an advanced technology for the production of high-quality chemi-mechanical pulps from hardwoods and annual plants, which is very reliable and achieves highest pulp quality at minimum operating cost and lowest environmental impact. </t>
  </si>
  <si>
    <t>Liquid Ring Compressor</t>
  </si>
  <si>
    <t>This Liquid Ring Compressor will function as flare gas recovery system (FGRS) to recover the flare gas and sending it to Delayed Cooker Unit (DCU) wet gas compressor suction, which will further be directed to Fuel gas header to use it as fuel gas in refinery fired heaters. This has also avoided the requirement of dedicated FGRS.</t>
  </si>
  <si>
    <t>500-600</t>
  </si>
  <si>
    <t>800-900</t>
  </si>
  <si>
    <t>1.03 KWH &amp; 7000 KCal/MT of Clinker</t>
  </si>
  <si>
    <t>600-650</t>
  </si>
  <si>
    <t>200-220</t>
  </si>
  <si>
    <t>105 TPH</t>
  </si>
  <si>
    <t>1.08 KWH/MT Clinker</t>
  </si>
  <si>
    <t>250 Ton of Clinker</t>
  </si>
  <si>
    <t>Alternative Fuels &amp; Raw Material (AFR) Utilization</t>
  </si>
  <si>
    <t>Electrical Annealing Bogie Furnaces</t>
  </si>
  <si>
    <t>Energy Efficient Modulating Burner</t>
  </si>
  <si>
    <t>Zig-Zag Firing</t>
  </si>
  <si>
    <t>Rapier or Auto Loom</t>
  </si>
  <si>
    <t>5-5.5</t>
  </si>
  <si>
    <t>5.5-6</t>
  </si>
  <si>
    <t>0.40-0.50</t>
  </si>
  <si>
    <t>0.18-0.20</t>
  </si>
  <si>
    <t>3-4.5</t>
  </si>
  <si>
    <t>220-240</t>
  </si>
  <si>
    <t>230-250</t>
  </si>
  <si>
    <t>22-24</t>
  </si>
  <si>
    <t>1-2</t>
  </si>
  <si>
    <t>320-350</t>
  </si>
  <si>
    <t>55-65</t>
  </si>
  <si>
    <t>28-32</t>
  </si>
  <si>
    <t>38-42</t>
  </si>
  <si>
    <t>37-42</t>
  </si>
  <si>
    <t>16-20</t>
  </si>
  <si>
    <t>22-25</t>
  </si>
  <si>
    <t>48-50</t>
  </si>
  <si>
    <t>50-52</t>
  </si>
  <si>
    <t>11-12</t>
  </si>
  <si>
    <t>2-2.5</t>
  </si>
  <si>
    <t>1-1.5</t>
  </si>
  <si>
    <t>150-200</t>
  </si>
  <si>
    <t>100-120</t>
  </si>
  <si>
    <t>42-45</t>
  </si>
  <si>
    <t>3.1 MTPA</t>
  </si>
  <si>
    <t>31 troughs, 39 nos. fans</t>
  </si>
  <si>
    <t>Exhaust humidity measurement &amp; control system</t>
  </si>
  <si>
    <t>1 unit</t>
  </si>
  <si>
    <t>0.3 MTPA</t>
  </si>
  <si>
    <t>10-12 pots, each of 500-550 Kg capacity</t>
  </si>
  <si>
    <t>30-50</t>
  </si>
  <si>
    <t>20,000-60,000 bricks per day</t>
  </si>
  <si>
    <t>25-40 TPD</t>
  </si>
  <si>
    <t>400-450</t>
  </si>
  <si>
    <t>200-300</t>
  </si>
  <si>
    <t>8.5 MT per day fuel oil equivalent</t>
  </si>
  <si>
    <t>Fluidised Bed dryer system</t>
  </si>
  <si>
    <t xml:space="preserve">The Fluidised dryer system will ensure better quality tea by ensuring effective drying of tea leaves </t>
  </si>
  <si>
    <t>500-700 Kg/hr</t>
  </si>
  <si>
    <t>250 KW</t>
  </si>
  <si>
    <t>A recuperative burner is the one where recuperator is the integral part of the burner, and the waste heat is recovered to pre-heat the combustion air, thereby ensuring substantial energy saving</t>
  </si>
  <si>
    <t>BEE-Sidhiee; EESL-MSME</t>
  </si>
  <si>
    <t>BEE-Sidhiee; SAMEEEKSHA</t>
  </si>
  <si>
    <t>Ambuja Cement Bhatapara (CG)</t>
  </si>
  <si>
    <t>The energy efficient forging furnace provides effective heat for the heating and reheating of large steel ingots, blooms and cast parts, with better temperature control and reduced skin losses from outer surface of chamber</t>
  </si>
  <si>
    <t>Sameeeksha; EESL-MSME</t>
  </si>
  <si>
    <t>Not applicable</t>
  </si>
  <si>
    <t>250-300</t>
  </si>
  <si>
    <t>http://www.iipinetwork.org/wp-content/Ietd/content/regenerative-burners-reheating-furnaces.html</t>
  </si>
  <si>
    <t>BEE Report</t>
  </si>
  <si>
    <t>Replacement of steam turbine drive with high speed motor drive</t>
  </si>
  <si>
    <t>Replacement of steam turbine drive with high speed motor drive will result in saving of steam and extra power generation</t>
  </si>
  <si>
    <t>22500-25000</t>
  </si>
  <si>
    <t>7500-8000</t>
  </si>
  <si>
    <t>7.5 MW High Speed Motor</t>
  </si>
  <si>
    <t>15000 Ton of NG per year</t>
  </si>
  <si>
    <t>IOCL Plant</t>
  </si>
  <si>
    <t>Diesel sedan car</t>
  </si>
  <si>
    <t>Electric vehicles are power by battery and electric motor</t>
  </si>
  <si>
    <t>Blu smart</t>
  </si>
  <si>
    <t>Energy Efficient Tank furnace</t>
  </si>
  <si>
    <t>120-150</t>
  </si>
  <si>
    <t>One unit burner for 110 TPH furnace</t>
  </si>
  <si>
    <t>Energy Efficient Screw Compressor</t>
  </si>
  <si>
    <t>Tri-generation</t>
  </si>
  <si>
    <t xml:space="preserve">Energy Efficient Turbo Blower </t>
  </si>
  <si>
    <t>Gas-fired Reheating Furnace with WHR System</t>
  </si>
  <si>
    <t>Thermo Compression</t>
  </si>
  <si>
    <t>CNC Machine (Special Purpose Machine)</t>
  </si>
  <si>
    <t>Energy Efficient technology for ECBC/Eco-niwas Samhita</t>
  </si>
  <si>
    <t>5-15%</t>
  </si>
  <si>
    <t>Palletisation plant - Sponge Iron</t>
  </si>
  <si>
    <t>Energy efficient gas fired pot furnace</t>
  </si>
  <si>
    <t>Veneering for Industrial furnaces</t>
  </si>
  <si>
    <t>Waste Heat Recovery System for Coke Drying Quenching (CDQ)</t>
  </si>
  <si>
    <t>Electric Vehicles and Charging Infrastructure</t>
  </si>
  <si>
    <t>6000 MT per day of Clinker</t>
  </si>
  <si>
    <t>3000 TPD kiln 60 TR VAM system</t>
  </si>
  <si>
    <t>Energy Efficient Pumps - 5 Star Rating Pumps</t>
  </si>
  <si>
    <t>The hot water generator is of natural draft system and doesn’t have FD and ID fans.  They are the efficient and cost-effective way to generate hot water instantly</t>
  </si>
  <si>
    <t>Thermal - Waste Heat Recovery (Low Temperature)</t>
  </si>
  <si>
    <t>Thermal - Waste Heat Recovery (Medium Temperature)</t>
  </si>
  <si>
    <t>Thermal - Waste Heat Recovery (High Temperature)</t>
  </si>
  <si>
    <t>Cement, Iron &amp; Steel, Textile, Other sectors</t>
  </si>
  <si>
    <t>Transportation</t>
  </si>
  <si>
    <t>Cement, Iron &amp; Steel</t>
  </si>
  <si>
    <t>Power Plant</t>
  </si>
  <si>
    <t>Multiple sectors</t>
  </si>
  <si>
    <t>Report</t>
  </si>
  <si>
    <t>Cement - Thermal</t>
  </si>
  <si>
    <t>NA</t>
  </si>
  <si>
    <t xml:space="preserve"> SAMEEKSHA </t>
  </si>
  <si>
    <t>20 TON</t>
  </si>
  <si>
    <t>CNC Grinding Machine</t>
  </si>
  <si>
    <t>CNC Milling M/C</t>
  </si>
  <si>
    <t>CNC Turret Punch Machine</t>
  </si>
  <si>
    <t>CNC Bending Machine</t>
  </si>
  <si>
    <t>CNC Wire Cut Machine</t>
  </si>
  <si>
    <t>CNC Gear Hobbing Machine</t>
  </si>
  <si>
    <t>CNC Horizontal M/c Centre</t>
  </si>
  <si>
    <t>CNC Lathe Machine</t>
  </si>
  <si>
    <t>CNC Turn –Mill Centre</t>
  </si>
  <si>
    <t>As above</t>
  </si>
  <si>
    <t>Energy efficient cyclone has 97.5% efficiency and it can be installed at the last stage in Pre-heater</t>
  </si>
  <si>
    <t>Energy efficient Impeller 84% efficiency. The can improve the performance of Fans installed in industries</t>
  </si>
  <si>
    <t>The waste heat, which otherwise would escape in atmosphere may be recovered using appropriate heat exchanger to pre-heat water for use in utility or process</t>
  </si>
  <si>
    <t>Vedanta Fecor</t>
  </si>
  <si>
    <t>A recuperator is used to recover the waste heat, usually from the exhaust flue gas generated from furnace and use it to preheat the combustion air, thereby ensuring fuel saving and process efficiency</t>
  </si>
  <si>
    <t>Hanger Shot blast Machine</t>
  </si>
  <si>
    <t>Shot blasting systems offer you nearly unlimited options from deflashing, descaling, sanding and rust removal to roughening, matting, smoothing, edge rounding and shot peening.</t>
  </si>
  <si>
    <t>500 Kg</t>
  </si>
  <si>
    <t>IGBT based temperature control</t>
  </si>
  <si>
    <t>Installing Insulated Gate Bipolar Transistor (IGBT) based temperature controller for furnace ensures precise controlling of temperature.</t>
  </si>
  <si>
    <t>38-40</t>
  </si>
  <si>
    <t>50-60 KW Furnace</t>
  </si>
  <si>
    <t>DEA Report</t>
  </si>
  <si>
    <t>Infrared (IR) Heaters</t>
  </si>
  <si>
    <t>Use of IR Heaters results in uniform heating and reduces the baking time.  Infrared heaters are extremely quiet and energy-efficient heating devices that produce a very gentle heat.</t>
  </si>
  <si>
    <t>3.5-10</t>
  </si>
  <si>
    <t>1.8-2.0</t>
  </si>
  <si>
    <t>100 Kg-5 MT per hour</t>
  </si>
  <si>
    <t xml:space="preserve">Static Reactive Power Generator with Harmonics Filter </t>
  </si>
  <si>
    <t>4-5%</t>
  </si>
  <si>
    <t>100 KVAr</t>
  </si>
  <si>
    <t>Technology Vendor</t>
  </si>
  <si>
    <t>Temperature controller for cooling tower fan</t>
  </si>
  <si>
    <t>This intervention increase the efficiency of electrical energy utilization in the cooling tower by automatic control of cooling tower fans, based on a feedback from the water temperature from the cooling circuit</t>
  </si>
  <si>
    <t>10-25%</t>
  </si>
  <si>
    <t>0.2-0.3</t>
  </si>
  <si>
    <t>Variable Refrigerant flow (VRF) in HVAC</t>
  </si>
  <si>
    <t>Variable Refrigerant Flow (VRF) Systems are an excellent choice for buildings that require both heating and cooling to coexist simultaneously. VRF systems have the ability to regulate the flow of refrigerant to various indoor units so that one location can stay cool while the other remains warm.</t>
  </si>
  <si>
    <t>36-48</t>
  </si>
  <si>
    <t>100 TR</t>
  </si>
  <si>
    <t>Vertical Roller Mill (VRM)</t>
  </si>
  <si>
    <t>Vertical roller mill is a type of grinder used to grind materials into extremely fine powder for use in mineral dressing processes, paints, pyrotechnics, cements and ceramics. It is an energy efficient alternative for a ball mill.
Typical Sector: Cement, Ceramics, limestone, etc.</t>
  </si>
  <si>
    <t>6-10 KWH per MT raw material</t>
  </si>
  <si>
    <t>1 TPH</t>
  </si>
  <si>
    <t>Gas fired Annealing furnace</t>
  </si>
  <si>
    <t>The gas-fired annealing furnace is essential to ensure high level of operational efficiency of the furnace w.r.t the electrical-fired furnace, due to high GCV of Gas w.r.t electricity</t>
  </si>
  <si>
    <t>14-15</t>
  </si>
  <si>
    <t>1000 MT</t>
  </si>
  <si>
    <t>PUF insulation</t>
  </si>
  <si>
    <t>Polyurethane Foam (PUF) is the most effective thermal insulation material and having high strength to weight ratio at low temperature, are durable for years, with high mechanical strength</t>
  </si>
  <si>
    <t>3.5 - 4.0</t>
  </si>
  <si>
    <t>0.6-0.7</t>
  </si>
  <si>
    <t>100 sq.m surface of 120 mm thickness</t>
  </si>
  <si>
    <t>CA Store</t>
  </si>
  <si>
    <t>Adiabatic Pre-reformer</t>
  </si>
  <si>
    <t>Adiabatic pre-reforming is a well-established process in modern syngas production and implies both economic and operational benefits. The adiabatic prereformer converts hydrocarbon feed-stocks by steam reforming reactions in the low temperature range, 350–550°C</t>
  </si>
  <si>
    <t>4-10%</t>
  </si>
  <si>
    <t>1500-1600</t>
  </si>
  <si>
    <t>600-900</t>
  </si>
  <si>
    <t>2000 TPD</t>
  </si>
  <si>
    <t>DEA Reports</t>
  </si>
  <si>
    <t>Latest Generation High Efficiency Clinker Cooler</t>
  </si>
  <si>
    <t>1800-2000</t>
  </si>
  <si>
    <t>400-500</t>
  </si>
  <si>
    <t>3000 TPD Clinker</t>
  </si>
  <si>
    <t>Low Thermal Mass cars in Tunnel Kiln</t>
  </si>
  <si>
    <t>The reduction in weight of kiln cars in Tunnel kilns provides significant amount of energy saving and improved material to car weight ratio</t>
  </si>
  <si>
    <t>10-13%</t>
  </si>
  <si>
    <t>Glass &amp; Ceramic</t>
  </si>
  <si>
    <t>0.55 per car</t>
  </si>
  <si>
    <t>1130 Kg per car</t>
  </si>
  <si>
    <t>Medium frequency Induction Furnace</t>
  </si>
  <si>
    <t>The medium frequency induction heating furnace adopts the basic principle of induction heating. It is a high-tech product replacing the traditional oxygen, oven and salt slag furnace. It can save energy, save time, fast and improve the quality of the product</t>
  </si>
  <si>
    <t>Iron &amp; Steel</t>
  </si>
  <si>
    <t>Recovery of BOF gas and sensible heat in Basic Oxygen Furnace</t>
  </si>
  <si>
    <t>The gas produced in the BOF has a temperature of approximately 1200°C and a flow rate of approximately 50-100 Nm3/t-steel. The gas contains approximately 70-80% CO when leaving the BOF and has a heating value of approximately 8.8 MJ/Nm3 (NEDO, 2008) or 0.84GJ/t-steel</t>
  </si>
  <si>
    <t>30-400 MT</t>
  </si>
  <si>
    <t>Online Journals</t>
  </si>
  <si>
    <t>Ultra-High Power Electric Arc Furnace</t>
  </si>
  <si>
    <t>Ultra High Power (UHPs) have become one of main tools for the steel making process since they have high productivity, low cost and high quality of products</t>
  </si>
  <si>
    <t>100-400 MT</t>
  </si>
  <si>
    <t>Plasma Technology in steel melting shop</t>
  </si>
  <si>
    <t>The use of Plasma Technology ensures superhot electrically heated gases that are extremely efficient in melting metals</t>
  </si>
  <si>
    <t>3200-4000</t>
  </si>
  <si>
    <t>20 crore for each plasma torch</t>
  </si>
  <si>
    <t>Fertilizer</t>
  </si>
  <si>
    <t xml:space="preserve">In an electric power system, a load with a low power factor &amp; Higher Harmonics draws more current and this results in higher current withdrawal and energy losses. The Static Reactive Power Generator, an IGBT based INVERTER, helps to compensate reactive power as well as selective harmonics (5th, 7th, 11th &amp; 13th Order Only) created by the load and unbalance in the system. This helps to minimize losses
</t>
  </si>
  <si>
    <t>It offers significant potential for electrical and thermal energy saving; The total heat loss of latest generation clinker is less than 100 Kcal /Kg Clinker compared to conventional cooler where heat loss is more that 120-150 kCal /Kg Clinker</t>
  </si>
  <si>
    <t>1 Liter Diesel per 15 km</t>
  </si>
  <si>
    <t>BEE's List of Energy Efficient Technologies (as on 10th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</si>
</sst>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b/>
      <sz val="10"/>
      <color rgb="FF000000"/>
      <name val="Calibri"/>
      <family val="2"/>
      <scheme val="minor"/>
    </font>
    <font>
      <sz val="10"/>
      <color theme="1"/>
      <name val="Calibri"/>
      <family val="2"/>
      <scheme val="minor"/>
    </font>
    <font>
      <sz val="10"/>
      <color rgb="FF000000"/>
      <name val="Calibri"/>
      <family val="2"/>
      <scheme val="minor"/>
    </font>
    <font>
      <sz val="10"/>
      <color rgb="FF000000"/>
      <name val="Calibri"/>
      <family val="2"/>
    </font>
    <font>
      <b/>
      <sz val="10"/>
      <color theme="1"/>
      <name val="Calibri"/>
      <family val="2"/>
      <scheme val="minor"/>
    </font>
    <font>
      <u/>
      <sz val="11"/>
      <color theme="10"/>
      <name val="Calibri"/>
      <family val="2"/>
      <scheme val="minor"/>
    </font>
    <font>
      <b/>
      <sz val="16"/>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66">
    <xf numFmtId="0" fontId="0" fillId="0" borderId="0" xfId="0"/>
    <xf numFmtId="9" fontId="4" fillId="0" borderId="1" xfId="1" applyFont="1" applyFill="1" applyBorder="1" applyAlignment="1">
      <alignment horizontal="center" vertical="top"/>
    </xf>
    <xf numFmtId="2" fontId="4" fillId="0" borderId="1" xfId="0" applyNumberFormat="1" applyFont="1" applyBorder="1" applyAlignment="1">
      <alignment horizontal="center" vertical="top"/>
    </xf>
    <xf numFmtId="1" fontId="4" fillId="0" borderId="1" xfId="0" applyNumberFormat="1" applyFont="1" applyBorder="1" applyAlignment="1">
      <alignment horizontal="center"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9" fontId="4" fillId="0" borderId="1" xfId="0" applyNumberFormat="1" applyFont="1" applyBorder="1" applyAlignment="1">
      <alignment horizontal="center" vertical="top"/>
    </xf>
    <xf numFmtId="0" fontId="3" fillId="0" borderId="1" xfId="0" applyFont="1" applyBorder="1" applyAlignment="1">
      <alignment horizontal="left" vertical="top"/>
    </xf>
    <xf numFmtId="0" fontId="3" fillId="0" borderId="1" xfId="0" applyFont="1" applyBorder="1" applyAlignment="1">
      <alignment vertical="top" wrapText="1"/>
    </xf>
    <xf numFmtId="0" fontId="3" fillId="0" borderId="1" xfId="0" applyFont="1" applyBorder="1" applyAlignment="1">
      <alignment horizontal="center" vertical="top"/>
    </xf>
    <xf numFmtId="2" fontId="3" fillId="0" borderId="1" xfId="0" applyNumberFormat="1" applyFont="1" applyBorder="1" applyAlignment="1">
      <alignment horizontal="center" vertical="top"/>
    </xf>
    <xf numFmtId="1" fontId="3" fillId="0" borderId="1" xfId="0" applyNumberFormat="1" applyFont="1" applyBorder="1" applyAlignment="1">
      <alignment horizontal="center" vertical="top"/>
    </xf>
    <xf numFmtId="0" fontId="3" fillId="0" borderId="1" xfId="0" applyFont="1" applyBorder="1" applyAlignment="1">
      <alignment horizontal="left" vertical="top" wrapText="1"/>
    </xf>
    <xf numFmtId="9" fontId="3" fillId="0" borderId="1" xfId="0" applyNumberFormat="1" applyFont="1" applyBorder="1" applyAlignment="1">
      <alignment horizontal="center" vertical="top"/>
    </xf>
    <xf numFmtId="0" fontId="3" fillId="0" borderId="1" xfId="0" applyFont="1" applyBorder="1" applyAlignment="1">
      <alignment horizontal="center" vertical="top" wrapText="1"/>
    </xf>
    <xf numFmtId="0" fontId="3" fillId="0" borderId="1" xfId="0" applyFont="1" applyBorder="1" applyAlignment="1">
      <alignment vertical="top"/>
    </xf>
    <xf numFmtId="1" fontId="3" fillId="0" borderId="1" xfId="0" applyNumberFormat="1" applyFont="1" applyBorder="1" applyAlignment="1">
      <alignment horizontal="center" vertical="top" wrapText="1"/>
    </xf>
    <xf numFmtId="0" fontId="4" fillId="0" borderId="1" xfId="0" applyFont="1" applyBorder="1" applyAlignment="1">
      <alignment horizontal="center" vertical="top" wrapText="1"/>
    </xf>
    <xf numFmtId="0" fontId="2" fillId="2" borderId="1" xfId="0" applyFont="1" applyFill="1" applyBorder="1" applyAlignment="1">
      <alignment horizontal="center" vertical="top"/>
    </xf>
    <xf numFmtId="0" fontId="2" fillId="2" borderId="1" xfId="0" applyFont="1" applyFill="1" applyBorder="1" applyAlignment="1">
      <alignment horizontal="center" vertical="top" wrapText="1"/>
    </xf>
    <xf numFmtId="0" fontId="6" fillId="2" borderId="1" xfId="0" applyFont="1" applyFill="1" applyBorder="1" applyAlignment="1">
      <alignment horizontal="left" vertical="top"/>
    </xf>
    <xf numFmtId="1" fontId="3" fillId="0" borderId="1" xfId="0" applyNumberFormat="1" applyFont="1" applyBorder="1" applyAlignment="1">
      <alignment horizontal="left" vertical="top" wrapText="1"/>
    </xf>
    <xf numFmtId="0" fontId="3" fillId="0" borderId="0" xfId="0" applyFont="1" applyAlignment="1">
      <alignment vertical="top"/>
    </xf>
    <xf numFmtId="0" fontId="3" fillId="0" borderId="4" xfId="0" applyFont="1" applyBorder="1" applyAlignment="1">
      <alignment horizontal="left" vertical="top" wrapText="1"/>
    </xf>
    <xf numFmtId="0" fontId="3" fillId="0" borderId="1" xfId="0" quotePrefix="1" applyFont="1" applyBorder="1" applyAlignment="1">
      <alignment horizontal="center" vertical="top"/>
    </xf>
    <xf numFmtId="17" fontId="3" fillId="0" borderId="1" xfId="0" quotePrefix="1" applyNumberFormat="1" applyFont="1" applyBorder="1" applyAlignment="1">
      <alignment horizontal="center" vertical="top"/>
    </xf>
    <xf numFmtId="16" fontId="3" fillId="0" borderId="1" xfId="0" quotePrefix="1" applyNumberFormat="1" applyFont="1" applyBorder="1" applyAlignment="1">
      <alignment horizontal="center" vertical="top"/>
    </xf>
    <xf numFmtId="2" fontId="3" fillId="0" borderId="1" xfId="0" quotePrefix="1" applyNumberFormat="1" applyFont="1" applyBorder="1" applyAlignment="1">
      <alignment horizontal="center" vertical="top"/>
    </xf>
    <xf numFmtId="1" fontId="3" fillId="0" borderId="1" xfId="0" quotePrefix="1" applyNumberFormat="1" applyFont="1" applyBorder="1" applyAlignment="1">
      <alignment horizontal="center" vertical="top"/>
    </xf>
    <xf numFmtId="1" fontId="4" fillId="0" borderId="1" xfId="0" quotePrefix="1" applyNumberFormat="1" applyFont="1" applyBorder="1" applyAlignment="1">
      <alignment horizontal="center" vertical="top"/>
    </xf>
    <xf numFmtId="2" fontId="4" fillId="0" borderId="1" xfId="0" quotePrefix="1" applyNumberFormat="1" applyFont="1" applyBorder="1" applyAlignment="1">
      <alignment horizontal="center" vertical="top"/>
    </xf>
    <xf numFmtId="0" fontId="3" fillId="0" borderId="1" xfId="0" quotePrefix="1" applyFont="1" applyBorder="1" applyAlignment="1">
      <alignment horizontal="center" vertical="top" wrapText="1"/>
    </xf>
    <xf numFmtId="16" fontId="3" fillId="0" borderId="1" xfId="0" quotePrefix="1" applyNumberFormat="1" applyFont="1" applyBorder="1" applyAlignment="1">
      <alignment horizontal="center" vertical="top" wrapText="1"/>
    </xf>
    <xf numFmtId="9" fontId="3" fillId="0" borderId="1" xfId="0" applyNumberFormat="1" applyFont="1" applyBorder="1" applyAlignment="1">
      <alignment horizontal="center" vertical="top" wrapText="1"/>
    </xf>
    <xf numFmtId="0" fontId="3" fillId="0" borderId="0" xfId="0" applyFont="1" applyAlignment="1">
      <alignment horizontal="center" vertical="top"/>
    </xf>
    <xf numFmtId="9" fontId="4" fillId="0" borderId="1" xfId="0" applyNumberFormat="1" applyFont="1" applyBorder="1" applyAlignment="1">
      <alignment horizontal="center" vertical="top" wrapText="1"/>
    </xf>
    <xf numFmtId="0" fontId="4" fillId="0" borderId="1" xfId="0" quotePrefix="1" applyFont="1" applyBorder="1" applyAlignment="1">
      <alignment horizontal="center" vertical="top" wrapText="1"/>
    </xf>
    <xf numFmtId="0" fontId="4" fillId="0" borderId="1" xfId="0" applyFont="1" applyBorder="1" applyAlignment="1">
      <alignment horizontal="center" vertical="top"/>
    </xf>
    <xf numFmtId="10" fontId="3" fillId="0" borderId="1" xfId="0" applyNumberFormat="1" applyFont="1" applyBorder="1" applyAlignment="1">
      <alignment horizontal="center" vertical="top"/>
    </xf>
    <xf numFmtId="0" fontId="3" fillId="0" borderId="3" xfId="0" applyFont="1" applyBorder="1" applyAlignment="1">
      <alignment horizontal="center" vertical="top" wrapText="1"/>
    </xf>
    <xf numFmtId="17" fontId="3" fillId="0" borderId="1" xfId="0" quotePrefix="1" applyNumberFormat="1" applyFont="1" applyBorder="1" applyAlignment="1">
      <alignment horizontal="center" vertical="top" wrapText="1"/>
    </xf>
    <xf numFmtId="0" fontId="7" fillId="0" borderId="1" xfId="2" applyFill="1" applyBorder="1" applyAlignment="1">
      <alignment vertical="top" wrapText="1"/>
    </xf>
    <xf numFmtId="0" fontId="4" fillId="0" borderId="1" xfId="0" applyFont="1" applyBorder="1" applyAlignment="1">
      <alignment horizontal="left" vertical="top"/>
    </xf>
    <xf numFmtId="0" fontId="4" fillId="0" borderId="1" xfId="0" applyFont="1" applyBorder="1" applyAlignment="1">
      <alignment vertical="top"/>
    </xf>
    <xf numFmtId="0" fontId="3" fillId="0" borderId="2" xfId="0" applyFont="1" applyBorder="1" applyAlignment="1">
      <alignment horizontal="left" vertical="top"/>
    </xf>
    <xf numFmtId="0" fontId="5" fillId="0" borderId="1" xfId="0" applyFont="1" applyBorder="1" applyAlignment="1">
      <alignment horizontal="center" vertical="top"/>
    </xf>
    <xf numFmtId="17" fontId="3" fillId="0" borderId="1" xfId="0" applyNumberFormat="1" applyFont="1" applyBorder="1" applyAlignment="1">
      <alignment horizontal="center" vertical="top"/>
    </xf>
    <xf numFmtId="0" fontId="3" fillId="0" borderId="1" xfId="0" applyFont="1" applyBorder="1" applyAlignment="1">
      <alignment horizontal="right" vertical="top"/>
    </xf>
    <xf numFmtId="0" fontId="3" fillId="0" borderId="2" xfId="0" applyFont="1" applyBorder="1" applyAlignment="1">
      <alignment vertical="top"/>
    </xf>
    <xf numFmtId="0" fontId="3" fillId="0" borderId="0" xfId="0" applyFont="1"/>
    <xf numFmtId="0" fontId="3" fillId="4" borderId="1" xfId="0" applyFont="1" applyFill="1" applyBorder="1" applyAlignment="1">
      <alignment horizontal="center" vertical="top"/>
    </xf>
    <xf numFmtId="0" fontId="3" fillId="4" borderId="1" xfId="0" applyFont="1" applyFill="1" applyBorder="1" applyAlignment="1">
      <alignment vertical="top" wrapText="1"/>
    </xf>
    <xf numFmtId="16" fontId="3" fillId="4" borderId="1" xfId="0" quotePrefix="1" applyNumberFormat="1" applyFont="1" applyFill="1" applyBorder="1" applyAlignment="1">
      <alignment horizontal="center" vertical="top"/>
    </xf>
    <xf numFmtId="16" fontId="3" fillId="4" borderId="1" xfId="0" quotePrefix="1" applyNumberFormat="1" applyFont="1" applyFill="1" applyBorder="1" applyAlignment="1">
      <alignment horizontal="center" vertical="top" wrapText="1"/>
    </xf>
    <xf numFmtId="17" fontId="3" fillId="4" borderId="1" xfId="0" quotePrefix="1" applyNumberFormat="1" applyFont="1" applyFill="1" applyBorder="1" applyAlignment="1">
      <alignment horizontal="center" vertical="top"/>
    </xf>
    <xf numFmtId="0" fontId="3" fillId="4" borderId="1" xfId="0" applyFont="1" applyFill="1" applyBorder="1" applyAlignment="1">
      <alignment vertical="top"/>
    </xf>
    <xf numFmtId="9" fontId="3" fillId="4" borderId="1" xfId="0" applyNumberFormat="1" applyFont="1" applyFill="1" applyBorder="1" applyAlignment="1">
      <alignment horizontal="center" vertical="top"/>
    </xf>
    <xf numFmtId="0" fontId="3" fillId="4" borderId="1" xfId="0" applyFont="1" applyFill="1" applyBorder="1" applyAlignment="1">
      <alignment horizontal="center" vertical="top" wrapText="1"/>
    </xf>
    <xf numFmtId="0" fontId="3" fillId="4" borderId="1" xfId="0" quotePrefix="1" applyFont="1" applyFill="1" applyBorder="1" applyAlignment="1">
      <alignment horizontal="center" vertical="top"/>
    </xf>
    <xf numFmtId="0" fontId="3" fillId="0" borderId="0" xfId="0" applyFont="1" applyAlignment="1">
      <alignment horizontal="left" vertical="top" wrapText="1"/>
    </xf>
    <xf numFmtId="0" fontId="0" fillId="0" borderId="0" xfId="0" applyAlignment="1">
      <alignment vertical="top"/>
    </xf>
    <xf numFmtId="1" fontId="3" fillId="4" borderId="1" xfId="0" applyNumberFormat="1" applyFont="1" applyFill="1" applyBorder="1" applyAlignment="1">
      <alignment horizontal="center" vertical="top"/>
    </xf>
    <xf numFmtId="0" fontId="3" fillId="4" borderId="1" xfId="0" applyFont="1" applyFill="1" applyBorder="1" applyAlignment="1">
      <alignment horizontal="left" vertical="top"/>
    </xf>
    <xf numFmtId="0" fontId="3" fillId="0" borderId="2" xfId="0" applyFont="1" applyBorder="1" applyAlignment="1">
      <alignment horizontal="left" vertical="top" wrapText="1"/>
    </xf>
    <xf numFmtId="0" fontId="2" fillId="3" borderId="1" xfId="0" applyFont="1" applyFill="1" applyBorder="1" applyAlignment="1">
      <alignment vertical="top"/>
    </xf>
    <xf numFmtId="0" fontId="8" fillId="0" borderId="0" xfId="0" applyFont="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108856</xdr:colOff>
      <xdr:row>1</xdr:row>
      <xdr:rowOff>-1</xdr:rowOff>
    </xdr:from>
    <xdr:to>
      <xdr:col>1</xdr:col>
      <xdr:colOff>1143000</xdr:colOff>
      <xdr:row>7</xdr:row>
      <xdr:rowOff>81642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677" y="163285"/>
          <a:ext cx="1034144" cy="10613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ipinetwork.org/wp-content/Ietd/content/regenerative-burners-reheating-furnac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J137"/>
  <sheetViews>
    <sheetView showGridLines="0" tabSelected="1" view="pageBreakPreview" zoomScale="90" zoomScaleNormal="90" zoomScaleSheetLayoutView="90" workbookViewId="0">
      <pane xSplit="2" ySplit="10" topLeftCell="C11" activePane="bottomRight" state="frozen"/>
      <selection pane="topRight" activeCell="C1" sqref="C1"/>
      <selection pane="bottomLeft" activeCell="A3" sqref="A3"/>
      <selection pane="bottomRight" activeCell="A9" sqref="A9"/>
    </sheetView>
  </sheetViews>
  <sheetFormatPr defaultColWidth="9.1796875" defaultRowHeight="13" x14ac:dyDescent="0.35"/>
  <cols>
    <col min="1" max="1" width="6.26953125" style="22" customWidth="1"/>
    <col min="2" max="2" width="39.54296875" style="22" customWidth="1"/>
    <col min="3" max="3" width="55.453125" style="22" customWidth="1"/>
    <col min="4" max="4" width="15.1796875" style="22" customWidth="1"/>
    <col min="5" max="5" width="21.7265625" style="22" bestFit="1" customWidth="1"/>
    <col min="6" max="6" width="13.54296875" style="22" customWidth="1"/>
    <col min="7" max="7" width="15.26953125" style="22" customWidth="1"/>
    <col min="8" max="8" width="14.26953125" style="22" customWidth="1"/>
    <col min="9" max="9" width="18.7265625" style="22" customWidth="1"/>
    <col min="10" max="10" width="30.81640625" style="22" customWidth="1"/>
    <col min="11" max="16384" width="9.1796875" style="22"/>
  </cols>
  <sheetData>
    <row r="4" spans="1:10" x14ac:dyDescent="0.35">
      <c r="C4" s="65" t="s">
        <v>531</v>
      </c>
      <c r="D4" s="65"/>
      <c r="E4" s="65"/>
      <c r="F4" s="65"/>
      <c r="G4" s="65"/>
      <c r="H4" s="65"/>
      <c r="I4" s="65"/>
      <c r="J4" s="65"/>
    </row>
    <row r="5" spans="1:10" x14ac:dyDescent="0.35">
      <c r="C5" s="65"/>
      <c r="D5" s="65"/>
      <c r="E5" s="65"/>
      <c r="F5" s="65"/>
      <c r="G5" s="65"/>
      <c r="H5" s="65"/>
      <c r="I5" s="65"/>
      <c r="J5" s="65"/>
    </row>
    <row r="6" spans="1:10" x14ac:dyDescent="0.35">
      <c r="C6" s="65"/>
      <c r="D6" s="65"/>
      <c r="E6" s="65"/>
      <c r="F6" s="65"/>
      <c r="G6" s="65"/>
      <c r="H6" s="65"/>
      <c r="I6" s="65"/>
      <c r="J6" s="65"/>
    </row>
    <row r="9" spans="1:10" ht="39" x14ac:dyDescent="0.35">
      <c r="A9" s="18" t="s">
        <v>0</v>
      </c>
      <c r="B9" s="19" t="s">
        <v>56</v>
      </c>
      <c r="C9" s="19" t="s">
        <v>49</v>
      </c>
      <c r="D9" s="19" t="s">
        <v>55</v>
      </c>
      <c r="E9" s="18" t="s">
        <v>1</v>
      </c>
      <c r="F9" s="19" t="s">
        <v>194</v>
      </c>
      <c r="G9" s="19" t="s">
        <v>57</v>
      </c>
      <c r="H9" s="19" t="s">
        <v>3</v>
      </c>
      <c r="I9" s="19" t="s">
        <v>2</v>
      </c>
      <c r="J9" s="20" t="s">
        <v>42</v>
      </c>
    </row>
    <row r="10" spans="1:10" x14ac:dyDescent="0.35">
      <c r="A10" s="64" t="s">
        <v>65</v>
      </c>
      <c r="B10" s="64"/>
      <c r="C10" s="64"/>
      <c r="D10" s="64"/>
      <c r="E10" s="64"/>
      <c r="F10" s="64"/>
      <c r="G10" s="64"/>
      <c r="H10" s="64"/>
      <c r="I10" s="64"/>
      <c r="J10" s="64"/>
    </row>
    <row r="11" spans="1:10" ht="26" x14ac:dyDescent="0.35">
      <c r="A11" s="9">
        <v>1</v>
      </c>
      <c r="B11" s="12" t="s">
        <v>128</v>
      </c>
      <c r="C11" s="8" t="s">
        <v>158</v>
      </c>
      <c r="D11" s="13" t="s">
        <v>26</v>
      </c>
      <c r="E11" s="15" t="s">
        <v>58</v>
      </c>
      <c r="F11" s="10" t="s">
        <v>144</v>
      </c>
      <c r="G11" s="11" t="s">
        <v>207</v>
      </c>
      <c r="H11" s="28" t="s">
        <v>138</v>
      </c>
      <c r="I11" s="9" t="s">
        <v>149</v>
      </c>
      <c r="J11" s="7" t="s">
        <v>390</v>
      </c>
    </row>
    <row r="12" spans="1:10" ht="39" x14ac:dyDescent="0.35">
      <c r="A12" s="47">
        <v>1.1000000000000001</v>
      </c>
      <c r="B12" s="7" t="s">
        <v>186</v>
      </c>
      <c r="C12" s="8" t="s">
        <v>258</v>
      </c>
      <c r="D12" s="9" t="s">
        <v>21</v>
      </c>
      <c r="E12" s="15" t="s">
        <v>58</v>
      </c>
      <c r="F12" s="25" t="s">
        <v>143</v>
      </c>
      <c r="G12" s="24" t="s">
        <v>274</v>
      </c>
      <c r="H12" s="9" t="s">
        <v>179</v>
      </c>
      <c r="I12" s="14" t="s">
        <v>187</v>
      </c>
      <c r="J12" s="7" t="s">
        <v>41</v>
      </c>
    </row>
    <row r="13" spans="1:10" ht="39" x14ac:dyDescent="0.35">
      <c r="A13" s="47">
        <v>1.2</v>
      </c>
      <c r="B13" s="4" t="s">
        <v>159</v>
      </c>
      <c r="C13" s="8" t="s">
        <v>275</v>
      </c>
      <c r="D13" s="35" t="s">
        <v>36</v>
      </c>
      <c r="E13" s="15" t="s">
        <v>58</v>
      </c>
      <c r="F13" s="36" t="s">
        <v>208</v>
      </c>
      <c r="G13" s="36" t="s">
        <v>104</v>
      </c>
      <c r="H13" s="36" t="s">
        <v>207</v>
      </c>
      <c r="I13" s="17" t="s">
        <v>25</v>
      </c>
      <c r="J13" s="7" t="s">
        <v>391</v>
      </c>
    </row>
    <row r="14" spans="1:10" ht="26" x14ac:dyDescent="0.35">
      <c r="A14" s="47">
        <v>1.3</v>
      </c>
      <c r="B14" s="15" t="s">
        <v>70</v>
      </c>
      <c r="C14" s="8" t="s">
        <v>151</v>
      </c>
      <c r="D14" s="9" t="s">
        <v>39</v>
      </c>
      <c r="E14" s="43" t="s">
        <v>58</v>
      </c>
      <c r="F14" s="26" t="s">
        <v>202</v>
      </c>
      <c r="G14" s="24" t="s">
        <v>101</v>
      </c>
      <c r="H14" s="9" t="s">
        <v>169</v>
      </c>
      <c r="I14" s="8" t="s">
        <v>203</v>
      </c>
      <c r="J14" s="12" t="s">
        <v>87</v>
      </c>
    </row>
    <row r="15" spans="1:10" ht="39" x14ac:dyDescent="0.35">
      <c r="A15" s="9">
        <v>2</v>
      </c>
      <c r="B15" s="7" t="s">
        <v>61</v>
      </c>
      <c r="C15" s="8" t="s">
        <v>150</v>
      </c>
      <c r="D15" s="9" t="s">
        <v>37</v>
      </c>
      <c r="E15" s="15" t="s">
        <v>58</v>
      </c>
      <c r="F15" s="28" t="s">
        <v>142</v>
      </c>
      <c r="G15" s="24" t="s">
        <v>200</v>
      </c>
      <c r="H15" s="26" t="s">
        <v>201</v>
      </c>
      <c r="I15" s="9" t="s">
        <v>199</v>
      </c>
      <c r="J15" s="7" t="s">
        <v>40</v>
      </c>
    </row>
    <row r="16" spans="1:10" ht="26" x14ac:dyDescent="0.35">
      <c r="A16" s="9">
        <v>3</v>
      </c>
      <c r="B16" s="12" t="s">
        <v>427</v>
      </c>
      <c r="C16" s="8" t="s">
        <v>276</v>
      </c>
      <c r="D16" s="6" t="s">
        <v>39</v>
      </c>
      <c r="E16" s="15" t="s">
        <v>58</v>
      </c>
      <c r="F16" s="2" t="s">
        <v>140</v>
      </c>
      <c r="G16" s="2" t="s">
        <v>214</v>
      </c>
      <c r="H16" s="3" t="s">
        <v>144</v>
      </c>
      <c r="I16" s="37" t="s">
        <v>79</v>
      </c>
      <c r="J16" s="7" t="s">
        <v>40</v>
      </c>
    </row>
    <row r="17" spans="1:10" ht="39" x14ac:dyDescent="0.35">
      <c r="A17" s="9">
        <v>4</v>
      </c>
      <c r="B17" s="15" t="s">
        <v>412</v>
      </c>
      <c r="C17" s="8" t="s">
        <v>152</v>
      </c>
      <c r="D17" s="9" t="s">
        <v>72</v>
      </c>
      <c r="E17" s="43" t="s">
        <v>58</v>
      </c>
      <c r="F17" s="2" t="s">
        <v>139</v>
      </c>
      <c r="G17" s="2" t="s">
        <v>215</v>
      </c>
      <c r="H17" s="29" t="s">
        <v>144</v>
      </c>
      <c r="I17" s="37" t="s">
        <v>77</v>
      </c>
      <c r="J17" s="7" t="s">
        <v>87</v>
      </c>
    </row>
    <row r="18" spans="1:10" ht="39" x14ac:dyDescent="0.35">
      <c r="A18" s="9">
        <v>5</v>
      </c>
      <c r="B18" s="7" t="s">
        <v>414</v>
      </c>
      <c r="C18" s="8" t="s">
        <v>316</v>
      </c>
      <c r="D18" s="9" t="s">
        <v>166</v>
      </c>
      <c r="E18" s="15" t="s">
        <v>58</v>
      </c>
      <c r="F18" s="9" t="s">
        <v>205</v>
      </c>
      <c r="G18" s="9" t="s">
        <v>144</v>
      </c>
      <c r="H18" s="9" t="s">
        <v>167</v>
      </c>
      <c r="I18" s="14" t="s">
        <v>204</v>
      </c>
      <c r="J18" s="7" t="s">
        <v>279</v>
      </c>
    </row>
    <row r="19" spans="1:10" ht="26" x14ac:dyDescent="0.35">
      <c r="A19" s="9">
        <v>6</v>
      </c>
      <c r="B19" s="15" t="s">
        <v>126</v>
      </c>
      <c r="C19" s="8" t="s">
        <v>277</v>
      </c>
      <c r="D19" s="6" t="s">
        <v>130</v>
      </c>
      <c r="E19" s="43" t="s">
        <v>58</v>
      </c>
      <c r="F19" s="27" t="s">
        <v>144</v>
      </c>
      <c r="G19" s="27" t="s">
        <v>210</v>
      </c>
      <c r="H19" s="28" t="s">
        <v>220</v>
      </c>
      <c r="I19" s="9" t="s">
        <v>18</v>
      </c>
      <c r="J19" s="7" t="s">
        <v>87</v>
      </c>
    </row>
    <row r="20" spans="1:10" ht="39" x14ac:dyDescent="0.35">
      <c r="A20" s="50">
        <v>7</v>
      </c>
      <c r="B20" s="51" t="s">
        <v>457</v>
      </c>
      <c r="C20" s="51" t="s">
        <v>458</v>
      </c>
      <c r="D20" s="50" t="s">
        <v>73</v>
      </c>
      <c r="E20" s="55" t="s">
        <v>58</v>
      </c>
      <c r="F20" s="52" t="s">
        <v>242</v>
      </c>
      <c r="G20" s="53" t="s">
        <v>138</v>
      </c>
      <c r="H20" s="54" t="s">
        <v>223</v>
      </c>
      <c r="I20" s="50" t="s">
        <v>459</v>
      </c>
      <c r="J20" s="55" t="s">
        <v>398</v>
      </c>
    </row>
    <row r="21" spans="1:10" ht="26" x14ac:dyDescent="0.35">
      <c r="A21" s="9">
        <v>8</v>
      </c>
      <c r="B21" s="7" t="s">
        <v>62</v>
      </c>
      <c r="C21" s="8" t="s">
        <v>313</v>
      </c>
      <c r="D21" s="9" t="s">
        <v>196</v>
      </c>
      <c r="E21" s="43" t="s">
        <v>58</v>
      </c>
      <c r="F21" s="28" t="s">
        <v>138</v>
      </c>
      <c r="G21" s="28" t="s">
        <v>197</v>
      </c>
      <c r="H21" s="24" t="s">
        <v>221</v>
      </c>
      <c r="I21" s="14" t="s">
        <v>198</v>
      </c>
      <c r="J21" s="7" t="s">
        <v>40</v>
      </c>
    </row>
    <row r="22" spans="1:10" ht="39" x14ac:dyDescent="0.35">
      <c r="A22" s="9">
        <v>9</v>
      </c>
      <c r="B22" s="15" t="s">
        <v>109</v>
      </c>
      <c r="C22" s="8" t="s">
        <v>314</v>
      </c>
      <c r="D22" s="6" t="s">
        <v>37</v>
      </c>
      <c r="E22" s="43" t="s">
        <v>58</v>
      </c>
      <c r="F22" s="30" t="s">
        <v>144</v>
      </c>
      <c r="G22" s="30" t="s">
        <v>143</v>
      </c>
      <c r="H22" s="29" t="s">
        <v>221</v>
      </c>
      <c r="I22" s="37" t="s">
        <v>17</v>
      </c>
      <c r="J22" s="7" t="s">
        <v>40</v>
      </c>
    </row>
    <row r="23" spans="1:10" ht="26" x14ac:dyDescent="0.35">
      <c r="A23" s="50">
        <v>10</v>
      </c>
      <c r="B23" s="51" t="s">
        <v>460</v>
      </c>
      <c r="C23" s="51" t="s">
        <v>461</v>
      </c>
      <c r="D23" s="56" t="s">
        <v>21</v>
      </c>
      <c r="E23" s="55" t="s">
        <v>58</v>
      </c>
      <c r="F23" s="50" t="s">
        <v>242</v>
      </c>
      <c r="G23" s="52" t="s">
        <v>146</v>
      </c>
      <c r="H23" s="50" t="s">
        <v>462</v>
      </c>
      <c r="I23" s="50" t="s">
        <v>463</v>
      </c>
      <c r="J23" s="55" t="s">
        <v>464</v>
      </c>
    </row>
    <row r="24" spans="1:10" ht="39" x14ac:dyDescent="0.35">
      <c r="A24" s="50">
        <v>11</v>
      </c>
      <c r="B24" s="51" t="s">
        <v>465</v>
      </c>
      <c r="C24" s="51" t="s">
        <v>466</v>
      </c>
      <c r="D24" s="50" t="s">
        <v>22</v>
      </c>
      <c r="E24" s="55" t="s">
        <v>58</v>
      </c>
      <c r="F24" s="50" t="s">
        <v>467</v>
      </c>
      <c r="G24" s="50" t="s">
        <v>468</v>
      </c>
      <c r="H24" s="50" t="s">
        <v>167</v>
      </c>
      <c r="I24" s="57" t="s">
        <v>469</v>
      </c>
      <c r="J24" s="55" t="s">
        <v>464</v>
      </c>
    </row>
    <row r="25" spans="1:10" ht="52" x14ac:dyDescent="0.35">
      <c r="A25" s="9">
        <v>12</v>
      </c>
      <c r="B25" s="12" t="s">
        <v>278</v>
      </c>
      <c r="C25" s="8" t="s">
        <v>280</v>
      </c>
      <c r="D25" s="37" t="s">
        <v>71</v>
      </c>
      <c r="E25" s="15" t="s">
        <v>58</v>
      </c>
      <c r="F25" s="27" t="s">
        <v>211</v>
      </c>
      <c r="G25" s="27" t="s">
        <v>212</v>
      </c>
      <c r="H25" s="28" t="s">
        <v>222</v>
      </c>
      <c r="I25" s="21" t="s">
        <v>30</v>
      </c>
      <c r="J25" s="7" t="s">
        <v>282</v>
      </c>
    </row>
    <row r="26" spans="1:10" ht="39" x14ac:dyDescent="0.35">
      <c r="A26" s="9">
        <v>13</v>
      </c>
      <c r="B26" s="4" t="s">
        <v>82</v>
      </c>
      <c r="C26" s="8" t="s">
        <v>153</v>
      </c>
      <c r="D26" s="35" t="s">
        <v>39</v>
      </c>
      <c r="E26" s="15" t="s">
        <v>58</v>
      </c>
      <c r="F26" s="17" t="s">
        <v>137</v>
      </c>
      <c r="G26" s="17" t="s">
        <v>213</v>
      </c>
      <c r="H26" s="36" t="s">
        <v>88</v>
      </c>
      <c r="I26" s="17" t="s">
        <v>83</v>
      </c>
      <c r="J26" s="7" t="s">
        <v>279</v>
      </c>
    </row>
    <row r="27" spans="1:10" s="49" customFormat="1" ht="52" x14ac:dyDescent="0.3">
      <c r="A27" s="9">
        <v>14</v>
      </c>
      <c r="B27" s="59" t="s">
        <v>78</v>
      </c>
      <c r="C27" s="8" t="s">
        <v>315</v>
      </c>
      <c r="D27" s="9" t="s">
        <v>72</v>
      </c>
      <c r="E27" s="15" t="s">
        <v>58</v>
      </c>
      <c r="F27" s="27" t="s">
        <v>197</v>
      </c>
      <c r="G27" s="27" t="s">
        <v>102</v>
      </c>
      <c r="H27" s="11" t="s">
        <v>144</v>
      </c>
      <c r="I27" s="16" t="s">
        <v>34</v>
      </c>
      <c r="J27" s="7" t="s">
        <v>40</v>
      </c>
    </row>
    <row r="28" spans="1:10" s="49" customFormat="1" ht="26" x14ac:dyDescent="0.3">
      <c r="A28" s="9">
        <v>15</v>
      </c>
      <c r="B28" s="7" t="s">
        <v>176</v>
      </c>
      <c r="C28" s="8" t="s">
        <v>281</v>
      </c>
      <c r="D28" s="9" t="s">
        <v>36</v>
      </c>
      <c r="E28" s="15" t="s">
        <v>58</v>
      </c>
      <c r="F28" s="26" t="s">
        <v>148</v>
      </c>
      <c r="G28" s="24" t="s">
        <v>217</v>
      </c>
      <c r="H28" s="9" t="s">
        <v>167</v>
      </c>
      <c r="I28" s="15" t="s">
        <v>206</v>
      </c>
      <c r="J28" s="7" t="s">
        <v>279</v>
      </c>
    </row>
    <row r="29" spans="1:10" s="49" customFormat="1" ht="91" x14ac:dyDescent="0.3">
      <c r="A29" s="50">
        <v>16</v>
      </c>
      <c r="B29" s="51" t="s">
        <v>470</v>
      </c>
      <c r="C29" s="51" t="s">
        <v>528</v>
      </c>
      <c r="D29" s="50" t="s">
        <v>471</v>
      </c>
      <c r="E29" s="55" t="s">
        <v>58</v>
      </c>
      <c r="F29" s="50">
        <v>5</v>
      </c>
      <c r="G29" s="50">
        <v>6</v>
      </c>
      <c r="H29" s="52" t="s">
        <v>367</v>
      </c>
      <c r="I29" s="50" t="s">
        <v>472</v>
      </c>
      <c r="J29" s="55" t="s">
        <v>473</v>
      </c>
    </row>
    <row r="30" spans="1:10" s="49" customFormat="1" ht="39" x14ac:dyDescent="0.3">
      <c r="A30" s="50">
        <v>17</v>
      </c>
      <c r="B30" s="51" t="s">
        <v>474</v>
      </c>
      <c r="C30" s="51" t="s">
        <v>475</v>
      </c>
      <c r="D30" s="50" t="s">
        <v>476</v>
      </c>
      <c r="E30" s="55" t="s">
        <v>58</v>
      </c>
      <c r="F30" s="58" t="s">
        <v>477</v>
      </c>
      <c r="G30" s="50" t="s">
        <v>477</v>
      </c>
      <c r="H30" s="54" t="s">
        <v>209</v>
      </c>
      <c r="I30" s="50" t="s">
        <v>395</v>
      </c>
      <c r="J30" s="55" t="s">
        <v>464</v>
      </c>
    </row>
    <row r="31" spans="1:10" s="49" customFormat="1" ht="52" x14ac:dyDescent="0.3">
      <c r="A31" s="9">
        <v>18</v>
      </c>
      <c r="B31" s="12" t="s">
        <v>413</v>
      </c>
      <c r="C31" s="8" t="s">
        <v>328</v>
      </c>
      <c r="D31" s="14" t="s">
        <v>20</v>
      </c>
      <c r="E31" s="15" t="s">
        <v>58</v>
      </c>
      <c r="F31" s="9" t="s">
        <v>302</v>
      </c>
      <c r="G31" s="9" t="s">
        <v>303</v>
      </c>
      <c r="H31" s="14" t="s">
        <v>293</v>
      </c>
      <c r="I31" s="14" t="s">
        <v>304</v>
      </c>
      <c r="J31" s="12" t="s">
        <v>305</v>
      </c>
    </row>
    <row r="32" spans="1:10" s="49" customFormat="1" ht="39" x14ac:dyDescent="0.3">
      <c r="A32" s="9">
        <v>19</v>
      </c>
      <c r="B32" s="12" t="s">
        <v>67</v>
      </c>
      <c r="C32" s="8" t="s">
        <v>68</v>
      </c>
      <c r="D32" s="9" t="s">
        <v>73</v>
      </c>
      <c r="E32" s="15" t="s">
        <v>58</v>
      </c>
      <c r="F32" s="2" t="s">
        <v>216</v>
      </c>
      <c r="G32" s="10" t="s">
        <v>217</v>
      </c>
      <c r="H32" s="28" t="s">
        <v>138</v>
      </c>
      <c r="I32" s="16" t="s">
        <v>33</v>
      </c>
      <c r="J32" s="15" t="s">
        <v>40</v>
      </c>
    </row>
    <row r="33" spans="1:10" s="49" customFormat="1" ht="65" x14ac:dyDescent="0.3">
      <c r="A33" s="50">
        <v>20</v>
      </c>
      <c r="B33" s="51" t="s">
        <v>478</v>
      </c>
      <c r="C33" s="51" t="s">
        <v>479</v>
      </c>
      <c r="D33" s="50" t="s">
        <v>36</v>
      </c>
      <c r="E33" s="55" t="s">
        <v>58</v>
      </c>
      <c r="F33" s="50" t="s">
        <v>247</v>
      </c>
      <c r="G33" s="52" t="s">
        <v>143</v>
      </c>
      <c r="H33" s="50" t="s">
        <v>480</v>
      </c>
      <c r="I33" s="50" t="s">
        <v>481</v>
      </c>
      <c r="J33" s="55" t="s">
        <v>398</v>
      </c>
    </row>
    <row r="34" spans="1:10" ht="65" x14ac:dyDescent="0.35">
      <c r="A34" s="50">
        <v>21</v>
      </c>
      <c r="B34" s="55" t="s">
        <v>482</v>
      </c>
      <c r="C34" s="51" t="s">
        <v>483</v>
      </c>
      <c r="D34" s="57" t="s">
        <v>484</v>
      </c>
      <c r="E34" s="55" t="s">
        <v>58</v>
      </c>
      <c r="F34" s="50" t="s">
        <v>220</v>
      </c>
      <c r="G34" s="52" t="s">
        <v>146</v>
      </c>
      <c r="H34" s="58" t="s">
        <v>480</v>
      </c>
      <c r="I34" s="50" t="s">
        <v>485</v>
      </c>
      <c r="J34" s="55" t="s">
        <v>398</v>
      </c>
    </row>
    <row r="35" spans="1:10" x14ac:dyDescent="0.35">
      <c r="A35" s="64" t="s">
        <v>66</v>
      </c>
      <c r="B35" s="64"/>
      <c r="C35" s="64"/>
      <c r="D35" s="64"/>
      <c r="E35" s="64"/>
      <c r="F35" s="64"/>
      <c r="G35" s="64"/>
      <c r="H35" s="64"/>
      <c r="I35" s="64"/>
      <c r="J35" s="64"/>
    </row>
    <row r="36" spans="1:10" ht="39" x14ac:dyDescent="0.35">
      <c r="A36" s="9">
        <f>A34+1</f>
        <v>22</v>
      </c>
      <c r="B36" s="15" t="s">
        <v>75</v>
      </c>
      <c r="C36" s="12" t="s">
        <v>283</v>
      </c>
      <c r="D36" s="9" t="s">
        <v>69</v>
      </c>
      <c r="E36" s="7" t="s">
        <v>59</v>
      </c>
      <c r="F36" s="9" t="s">
        <v>288</v>
      </c>
      <c r="G36" s="9" t="s">
        <v>227</v>
      </c>
      <c r="H36" s="9" t="s">
        <v>228</v>
      </c>
      <c r="I36" s="14" t="s">
        <v>229</v>
      </c>
      <c r="J36" s="7" t="s">
        <v>105</v>
      </c>
    </row>
    <row r="37" spans="1:10" ht="26" x14ac:dyDescent="0.35">
      <c r="A37" s="9">
        <f t="shared" ref="A37:A43" si="0">A36+1</f>
        <v>23</v>
      </c>
      <c r="B37" s="8" t="s">
        <v>110</v>
      </c>
      <c r="C37" s="12" t="s">
        <v>154</v>
      </c>
      <c r="D37" s="46" t="s">
        <v>21</v>
      </c>
      <c r="E37" s="7" t="s">
        <v>59</v>
      </c>
      <c r="F37" s="25" t="s">
        <v>209</v>
      </c>
      <c r="G37" s="24" t="s">
        <v>241</v>
      </c>
      <c r="H37" s="9" t="s">
        <v>242</v>
      </c>
      <c r="I37" s="9" t="s">
        <v>10</v>
      </c>
      <c r="J37" s="7" t="s">
        <v>87</v>
      </c>
    </row>
    <row r="38" spans="1:10" ht="26" x14ac:dyDescent="0.35">
      <c r="A38" s="9">
        <f t="shared" si="0"/>
        <v>24</v>
      </c>
      <c r="B38" s="15" t="s">
        <v>127</v>
      </c>
      <c r="C38" s="12" t="s">
        <v>160</v>
      </c>
      <c r="D38" s="9" t="s">
        <v>21</v>
      </c>
      <c r="E38" s="7" t="s">
        <v>59</v>
      </c>
      <c r="F38" s="2" t="s">
        <v>207</v>
      </c>
      <c r="G38" s="30" t="s">
        <v>146</v>
      </c>
      <c r="H38" s="3" t="s">
        <v>289</v>
      </c>
      <c r="I38" s="37" t="s">
        <v>10</v>
      </c>
      <c r="J38" s="7" t="s">
        <v>87</v>
      </c>
    </row>
    <row r="39" spans="1:10" ht="39" x14ac:dyDescent="0.35">
      <c r="A39" s="9">
        <f t="shared" si="0"/>
        <v>25</v>
      </c>
      <c r="B39" s="15" t="s">
        <v>115</v>
      </c>
      <c r="C39" s="12" t="s">
        <v>257</v>
      </c>
      <c r="D39" s="9" t="s">
        <v>21</v>
      </c>
      <c r="E39" s="7" t="s">
        <v>59</v>
      </c>
      <c r="F39" s="9" t="s">
        <v>236</v>
      </c>
      <c r="G39" s="26" t="s">
        <v>102</v>
      </c>
      <c r="H39" s="9" t="s">
        <v>167</v>
      </c>
      <c r="I39" s="9" t="s">
        <v>235</v>
      </c>
      <c r="J39" s="7" t="s">
        <v>398</v>
      </c>
    </row>
    <row r="40" spans="1:10" ht="39" x14ac:dyDescent="0.35">
      <c r="A40" s="50">
        <f>A39+1</f>
        <v>26</v>
      </c>
      <c r="B40" s="51" t="s">
        <v>486</v>
      </c>
      <c r="C40" s="51" t="s">
        <v>487</v>
      </c>
      <c r="D40" s="50" t="s">
        <v>37</v>
      </c>
      <c r="E40" s="62" t="s">
        <v>59</v>
      </c>
      <c r="F40" s="50" t="s">
        <v>488</v>
      </c>
      <c r="G40" s="52" t="s">
        <v>146</v>
      </c>
      <c r="H40" s="50" t="s">
        <v>179</v>
      </c>
      <c r="I40" s="50" t="s">
        <v>489</v>
      </c>
      <c r="J40" s="55" t="s">
        <v>464</v>
      </c>
    </row>
    <row r="41" spans="1:10" ht="26" x14ac:dyDescent="0.35">
      <c r="A41" s="9">
        <f>A40+1</f>
        <v>27</v>
      </c>
      <c r="B41" s="15" t="s">
        <v>64</v>
      </c>
      <c r="C41" s="12" t="s">
        <v>162</v>
      </c>
      <c r="D41" s="37" t="s">
        <v>73</v>
      </c>
      <c r="E41" s="7" t="s">
        <v>59</v>
      </c>
      <c r="F41" s="9" t="s">
        <v>212</v>
      </c>
      <c r="G41" s="9" t="s">
        <v>144</v>
      </c>
      <c r="H41" s="9" t="s">
        <v>221</v>
      </c>
      <c r="I41" s="9" t="s">
        <v>230</v>
      </c>
      <c r="J41" s="7" t="s">
        <v>282</v>
      </c>
    </row>
    <row r="42" spans="1:10" ht="39" x14ac:dyDescent="0.35">
      <c r="A42" s="9">
        <f t="shared" si="0"/>
        <v>28</v>
      </c>
      <c r="B42" s="5" t="s">
        <v>285</v>
      </c>
      <c r="C42" s="12" t="s">
        <v>318</v>
      </c>
      <c r="D42" s="6" t="s">
        <v>37</v>
      </c>
      <c r="E42" s="42" t="s">
        <v>59</v>
      </c>
      <c r="F42" s="2" t="s">
        <v>287</v>
      </c>
      <c r="G42" s="2" t="s">
        <v>246</v>
      </c>
      <c r="H42" s="3" t="s">
        <v>242</v>
      </c>
      <c r="I42" s="37" t="s">
        <v>13</v>
      </c>
      <c r="J42" s="7" t="s">
        <v>87</v>
      </c>
    </row>
    <row r="43" spans="1:10" ht="39" x14ac:dyDescent="0.35">
      <c r="A43" s="9">
        <f t="shared" si="0"/>
        <v>29</v>
      </c>
      <c r="B43" s="4" t="s">
        <v>84</v>
      </c>
      <c r="C43" s="12" t="s">
        <v>428</v>
      </c>
      <c r="D43" s="35" t="s">
        <v>20</v>
      </c>
      <c r="E43" s="7" t="s">
        <v>59</v>
      </c>
      <c r="F43" s="17" t="s">
        <v>103</v>
      </c>
      <c r="G43" s="17" t="s">
        <v>85</v>
      </c>
      <c r="H43" s="36" t="s">
        <v>90</v>
      </c>
      <c r="I43" s="17" t="s">
        <v>86</v>
      </c>
      <c r="J43" s="7" t="s">
        <v>87</v>
      </c>
    </row>
    <row r="44" spans="1:10" ht="39" x14ac:dyDescent="0.35">
      <c r="A44" s="50">
        <f>A43+1</f>
        <v>30</v>
      </c>
      <c r="B44" s="51" t="s">
        <v>490</v>
      </c>
      <c r="C44" s="51" t="s">
        <v>491</v>
      </c>
      <c r="D44" s="50" t="s">
        <v>37</v>
      </c>
      <c r="E44" s="62" t="s">
        <v>59</v>
      </c>
      <c r="F44" s="57" t="s">
        <v>492</v>
      </c>
      <c r="G44" s="50" t="s">
        <v>493</v>
      </c>
      <c r="H44" s="50" t="s">
        <v>43</v>
      </c>
      <c r="I44" s="57" t="s">
        <v>494</v>
      </c>
      <c r="J44" s="55" t="s">
        <v>495</v>
      </c>
    </row>
    <row r="45" spans="1:10" x14ac:dyDescent="0.35">
      <c r="A45" s="64" t="s">
        <v>429</v>
      </c>
      <c r="B45" s="64"/>
      <c r="C45" s="64"/>
      <c r="D45" s="64"/>
      <c r="E45" s="64"/>
      <c r="F45" s="64"/>
      <c r="G45" s="64"/>
      <c r="H45" s="64"/>
      <c r="I45" s="64"/>
      <c r="J45" s="64"/>
    </row>
    <row r="46" spans="1:10" ht="26" x14ac:dyDescent="0.35">
      <c r="A46" s="9">
        <f>A44+1</f>
        <v>31</v>
      </c>
      <c r="B46" s="15" t="s">
        <v>63</v>
      </c>
      <c r="C46" s="12" t="s">
        <v>161</v>
      </c>
      <c r="D46" s="9" t="s">
        <v>21</v>
      </c>
      <c r="E46" s="7" t="s">
        <v>59</v>
      </c>
      <c r="F46" s="9" t="s">
        <v>239</v>
      </c>
      <c r="G46" s="9" t="s">
        <v>238</v>
      </c>
      <c r="H46" s="26" t="s">
        <v>245</v>
      </c>
      <c r="I46" s="9" t="s">
        <v>243</v>
      </c>
      <c r="J46" s="7" t="s">
        <v>398</v>
      </c>
    </row>
    <row r="47" spans="1:10" ht="39" x14ac:dyDescent="0.35">
      <c r="A47" s="9">
        <f>A46+1</f>
        <v>32</v>
      </c>
      <c r="B47" s="12" t="s">
        <v>52</v>
      </c>
      <c r="C47" s="12" t="s">
        <v>454</v>
      </c>
      <c r="D47" s="33" t="s">
        <v>20</v>
      </c>
      <c r="E47" s="12" t="s">
        <v>438</v>
      </c>
      <c r="F47" s="14" t="s">
        <v>174</v>
      </c>
      <c r="G47" s="31" t="s">
        <v>205</v>
      </c>
      <c r="H47" s="14" t="s">
        <v>179</v>
      </c>
      <c r="I47" s="12" t="s">
        <v>426</v>
      </c>
      <c r="J47" s="8" t="s">
        <v>398</v>
      </c>
    </row>
    <row r="48" spans="1:10" ht="39" x14ac:dyDescent="0.35">
      <c r="A48" s="9">
        <f t="shared" ref="A48:A49" si="1">A47+1</f>
        <v>33</v>
      </c>
      <c r="B48" s="12" t="s">
        <v>177</v>
      </c>
      <c r="C48" s="12" t="s">
        <v>178</v>
      </c>
      <c r="D48" s="9" t="s">
        <v>21</v>
      </c>
      <c r="E48" s="7" t="s">
        <v>59</v>
      </c>
      <c r="F48" s="30" t="s">
        <v>142</v>
      </c>
      <c r="G48" s="24" t="s">
        <v>197</v>
      </c>
      <c r="H48" s="9" t="s">
        <v>179</v>
      </c>
      <c r="I48" s="9" t="s">
        <v>291</v>
      </c>
      <c r="J48" s="7" t="s">
        <v>279</v>
      </c>
    </row>
    <row r="49" spans="1:10" ht="26" x14ac:dyDescent="0.35">
      <c r="A49" s="9">
        <f t="shared" si="1"/>
        <v>34</v>
      </c>
      <c r="B49" s="12" t="s">
        <v>416</v>
      </c>
      <c r="C49" s="12" t="s">
        <v>306</v>
      </c>
      <c r="D49" s="33" t="s">
        <v>20</v>
      </c>
      <c r="E49" s="7" t="s">
        <v>59</v>
      </c>
      <c r="F49" s="9" t="s">
        <v>370</v>
      </c>
      <c r="G49" s="9" t="s">
        <v>307</v>
      </c>
      <c r="H49" s="14" t="s">
        <v>223</v>
      </c>
      <c r="I49" s="9" t="s">
        <v>308</v>
      </c>
      <c r="J49" s="12" t="s">
        <v>305</v>
      </c>
    </row>
    <row r="50" spans="1:10" x14ac:dyDescent="0.35">
      <c r="A50" s="64" t="s">
        <v>430</v>
      </c>
      <c r="B50" s="64"/>
      <c r="C50" s="64"/>
      <c r="D50" s="64"/>
      <c r="E50" s="64"/>
      <c r="F50" s="64"/>
      <c r="G50" s="64"/>
      <c r="H50" s="64"/>
      <c r="I50" s="64"/>
      <c r="J50" s="64"/>
    </row>
    <row r="51" spans="1:10" ht="27.75" customHeight="1" x14ac:dyDescent="0.35">
      <c r="A51" s="9">
        <f>A49+1</f>
        <v>35</v>
      </c>
      <c r="B51" s="7" t="s">
        <v>183</v>
      </c>
      <c r="C51" s="12" t="s">
        <v>184</v>
      </c>
      <c r="D51" s="9" t="s">
        <v>295</v>
      </c>
      <c r="E51" s="7" t="s">
        <v>59</v>
      </c>
      <c r="F51" s="24" t="s">
        <v>349</v>
      </c>
      <c r="G51" s="24" t="s">
        <v>350</v>
      </c>
      <c r="H51" s="26" t="s">
        <v>244</v>
      </c>
      <c r="I51" s="9" t="s">
        <v>12</v>
      </c>
      <c r="J51" s="7" t="s">
        <v>87</v>
      </c>
    </row>
    <row r="52" spans="1:10" ht="39" x14ac:dyDescent="0.35">
      <c r="A52" s="9">
        <f>A51+1</f>
        <v>36</v>
      </c>
      <c r="B52" s="15" t="s">
        <v>107</v>
      </c>
      <c r="C52" s="12" t="s">
        <v>155</v>
      </c>
      <c r="D52" s="9" t="s">
        <v>21</v>
      </c>
      <c r="E52" s="7" t="s">
        <v>59</v>
      </c>
      <c r="F52" s="24" t="s">
        <v>237</v>
      </c>
      <c r="G52" s="26" t="s">
        <v>240</v>
      </c>
      <c r="H52" s="26" t="s">
        <v>274</v>
      </c>
      <c r="I52" s="9" t="s">
        <v>10</v>
      </c>
      <c r="J52" s="7" t="s">
        <v>398</v>
      </c>
    </row>
    <row r="53" spans="1:10" ht="52" x14ac:dyDescent="0.35">
      <c r="A53" s="9">
        <f t="shared" ref="A53:A56" si="2">A52+1</f>
        <v>37</v>
      </c>
      <c r="B53" s="5" t="s">
        <v>415</v>
      </c>
      <c r="C53" s="12" t="s">
        <v>317</v>
      </c>
      <c r="D53" s="6" t="s">
        <v>117</v>
      </c>
      <c r="E53" s="7" t="s">
        <v>59</v>
      </c>
      <c r="F53" s="2" t="s">
        <v>141</v>
      </c>
      <c r="G53" s="2" t="s">
        <v>80</v>
      </c>
      <c r="H53" s="29" t="s">
        <v>89</v>
      </c>
      <c r="I53" s="37" t="s">
        <v>81</v>
      </c>
      <c r="J53" s="7" t="s">
        <v>87</v>
      </c>
    </row>
    <row r="54" spans="1:10" ht="52" x14ac:dyDescent="0.35">
      <c r="A54" s="9">
        <f t="shared" si="2"/>
        <v>38</v>
      </c>
      <c r="B54" s="15" t="s">
        <v>76</v>
      </c>
      <c r="C54" s="12" t="s">
        <v>156</v>
      </c>
      <c r="D54" s="13" t="s">
        <v>21</v>
      </c>
      <c r="E54" s="7" t="s">
        <v>59</v>
      </c>
      <c r="F54" s="9" t="s">
        <v>217</v>
      </c>
      <c r="G54" s="9" t="s">
        <v>237</v>
      </c>
      <c r="H54" s="24" t="s">
        <v>209</v>
      </c>
      <c r="I54" s="9" t="s">
        <v>10</v>
      </c>
      <c r="J54" s="7" t="s">
        <v>87</v>
      </c>
    </row>
    <row r="55" spans="1:10" ht="39" x14ac:dyDescent="0.35">
      <c r="A55" s="9">
        <f t="shared" si="2"/>
        <v>39</v>
      </c>
      <c r="B55" s="8" t="s">
        <v>423</v>
      </c>
      <c r="C55" s="8" t="s">
        <v>232</v>
      </c>
      <c r="D55" s="13" t="s">
        <v>20</v>
      </c>
      <c r="E55" s="7" t="s">
        <v>438</v>
      </c>
      <c r="F55" s="27" t="s">
        <v>231</v>
      </c>
      <c r="G55" s="24" t="s">
        <v>227</v>
      </c>
      <c r="H55" s="24" t="s">
        <v>167</v>
      </c>
      <c r="I55" s="14" t="s">
        <v>233</v>
      </c>
      <c r="J55" s="12" t="s">
        <v>455</v>
      </c>
    </row>
    <row r="56" spans="1:10" ht="52" x14ac:dyDescent="0.35">
      <c r="A56" s="9">
        <f t="shared" si="2"/>
        <v>40</v>
      </c>
      <c r="B56" s="15" t="s">
        <v>60</v>
      </c>
      <c r="C56" s="12" t="s">
        <v>157</v>
      </c>
      <c r="D56" s="9" t="s">
        <v>21</v>
      </c>
      <c r="E56" s="7" t="s">
        <v>59</v>
      </c>
      <c r="F56" s="9" t="s">
        <v>218</v>
      </c>
      <c r="G56" s="9">
        <v>230</v>
      </c>
      <c r="H56" s="9" t="s">
        <v>219</v>
      </c>
      <c r="I56" s="9" t="s">
        <v>195</v>
      </c>
      <c r="J56" s="7" t="s">
        <v>87</v>
      </c>
    </row>
    <row r="57" spans="1:10" x14ac:dyDescent="0.35">
      <c r="A57" s="64" t="s">
        <v>431</v>
      </c>
      <c r="B57" s="64"/>
      <c r="C57" s="64"/>
      <c r="D57" s="64"/>
      <c r="E57" s="64"/>
      <c r="F57" s="64"/>
      <c r="G57" s="64"/>
      <c r="H57" s="64"/>
      <c r="I57" s="64"/>
      <c r="J57" s="64"/>
    </row>
    <row r="58" spans="1:10" ht="39" x14ac:dyDescent="0.35">
      <c r="A58" s="9">
        <f>A56+1</f>
        <v>41</v>
      </c>
      <c r="B58" s="15" t="s">
        <v>74</v>
      </c>
      <c r="C58" s="12" t="s">
        <v>456</v>
      </c>
      <c r="D58" s="9" t="s">
        <v>20</v>
      </c>
      <c r="E58" s="7" t="s">
        <v>59</v>
      </c>
      <c r="F58" s="9" t="s">
        <v>290</v>
      </c>
      <c r="G58" s="9" t="s">
        <v>217</v>
      </c>
      <c r="H58" s="24" t="s">
        <v>244</v>
      </c>
      <c r="I58" s="9" t="s">
        <v>234</v>
      </c>
      <c r="J58" s="7" t="s">
        <v>87</v>
      </c>
    </row>
    <row r="59" spans="1:10" ht="39" x14ac:dyDescent="0.35">
      <c r="A59" s="9">
        <f>A58+1</f>
        <v>42</v>
      </c>
      <c r="B59" s="23" t="s">
        <v>48</v>
      </c>
      <c r="C59" s="12" t="s">
        <v>389</v>
      </c>
      <c r="D59" s="33" t="s">
        <v>38</v>
      </c>
      <c r="E59" s="7" t="s">
        <v>59</v>
      </c>
      <c r="F59" s="14" t="s">
        <v>175</v>
      </c>
      <c r="G59" s="14" t="s">
        <v>175</v>
      </c>
      <c r="H59" s="40" t="s">
        <v>209</v>
      </c>
      <c r="I59" s="12" t="s">
        <v>50</v>
      </c>
      <c r="J59" s="8" t="s">
        <v>40</v>
      </c>
    </row>
    <row r="60" spans="1:10" ht="43.5" x14ac:dyDescent="0.35">
      <c r="A60" s="9">
        <f t="shared" ref="A60" si="3">A59+1</f>
        <v>43</v>
      </c>
      <c r="B60" s="23" t="s">
        <v>170</v>
      </c>
      <c r="C60" s="12" t="s">
        <v>171</v>
      </c>
      <c r="D60" s="14" t="s">
        <v>36</v>
      </c>
      <c r="E60" s="7" t="s">
        <v>59</v>
      </c>
      <c r="F60" s="31" t="s">
        <v>147</v>
      </c>
      <c r="G60" s="32" t="s">
        <v>147</v>
      </c>
      <c r="H60" s="40" t="s">
        <v>209</v>
      </c>
      <c r="I60" s="12" t="s">
        <v>411</v>
      </c>
      <c r="J60" s="41" t="s">
        <v>397</v>
      </c>
    </row>
    <row r="61" spans="1:10" x14ac:dyDescent="0.35">
      <c r="A61" s="64" t="s">
        <v>116</v>
      </c>
      <c r="B61" s="64"/>
      <c r="C61" s="64"/>
      <c r="D61" s="64"/>
      <c r="E61" s="64"/>
      <c r="F61" s="64"/>
      <c r="G61" s="64"/>
      <c r="H61" s="64"/>
      <c r="I61" s="64"/>
      <c r="J61" s="64"/>
    </row>
    <row r="62" spans="1:10" ht="39" x14ac:dyDescent="0.35">
      <c r="A62" s="9">
        <f>A60+1</f>
        <v>44</v>
      </c>
      <c r="B62" s="12" t="s">
        <v>344</v>
      </c>
      <c r="C62" s="12" t="s">
        <v>168</v>
      </c>
      <c r="D62" s="14" t="s">
        <v>294</v>
      </c>
      <c r="E62" s="8" t="s">
        <v>46</v>
      </c>
      <c r="F62" s="39" t="s">
        <v>44</v>
      </c>
      <c r="G62" s="14" t="s">
        <v>224</v>
      </c>
      <c r="H62" s="14" t="s">
        <v>43</v>
      </c>
      <c r="I62" s="14" t="s">
        <v>373</v>
      </c>
      <c r="J62" s="12" t="s">
        <v>392</v>
      </c>
    </row>
    <row r="63" spans="1:10" ht="65" x14ac:dyDescent="0.35">
      <c r="A63" s="50">
        <f>A62+1</f>
        <v>45</v>
      </c>
      <c r="B63" s="51" t="s">
        <v>496</v>
      </c>
      <c r="C63" s="51" t="s">
        <v>497</v>
      </c>
      <c r="D63" s="50" t="s">
        <v>498</v>
      </c>
      <c r="E63" s="55" t="s">
        <v>527</v>
      </c>
      <c r="F63" s="50" t="s">
        <v>499</v>
      </c>
      <c r="G63" s="50" t="s">
        <v>500</v>
      </c>
      <c r="H63" s="50" t="s">
        <v>147</v>
      </c>
      <c r="I63" s="50" t="s">
        <v>501</v>
      </c>
      <c r="J63" s="55" t="s">
        <v>502</v>
      </c>
    </row>
    <row r="64" spans="1:10" ht="26" x14ac:dyDescent="0.35">
      <c r="A64" s="9">
        <f>A63+1</f>
        <v>46</v>
      </c>
      <c r="B64" s="7" t="s">
        <v>118</v>
      </c>
      <c r="C64" s="12" t="s">
        <v>259</v>
      </c>
      <c r="D64" s="9" t="s">
        <v>129</v>
      </c>
      <c r="E64" s="15" t="s">
        <v>132</v>
      </c>
      <c r="F64" s="27" t="s">
        <v>351</v>
      </c>
      <c r="G64" s="27" t="s">
        <v>352</v>
      </c>
      <c r="H64" s="28" t="s">
        <v>223</v>
      </c>
      <c r="I64" s="16" t="s">
        <v>35</v>
      </c>
      <c r="J64" s="7" t="s">
        <v>87</v>
      </c>
    </row>
    <row r="65" spans="1:10" ht="38.25" customHeight="1" x14ac:dyDescent="0.35">
      <c r="A65" s="9">
        <f>A64+1</f>
        <v>47</v>
      </c>
      <c r="B65" s="12" t="s">
        <v>332</v>
      </c>
      <c r="C65" s="8" t="s">
        <v>333</v>
      </c>
      <c r="D65" s="14" t="s">
        <v>36</v>
      </c>
      <c r="E65" s="15" t="s">
        <v>136</v>
      </c>
      <c r="F65" s="11" t="s">
        <v>331</v>
      </c>
      <c r="G65" s="9" t="s">
        <v>330</v>
      </c>
      <c r="H65" s="9" t="s">
        <v>365</v>
      </c>
      <c r="I65" s="14" t="s">
        <v>329</v>
      </c>
      <c r="J65" s="7" t="s">
        <v>398</v>
      </c>
    </row>
    <row r="66" spans="1:10" customFormat="1" ht="39" x14ac:dyDescent="0.35">
      <c r="A66" s="9">
        <f>A65+1</f>
        <v>48</v>
      </c>
      <c r="B66" s="43" t="s">
        <v>417</v>
      </c>
      <c r="C66" s="12" t="s">
        <v>298</v>
      </c>
      <c r="D66" s="1" t="s">
        <v>23</v>
      </c>
      <c r="E66" s="43" t="s">
        <v>133</v>
      </c>
      <c r="F66" s="29" t="s">
        <v>246</v>
      </c>
      <c r="G66" s="30" t="s">
        <v>207</v>
      </c>
      <c r="H66" s="29" t="s">
        <v>251</v>
      </c>
      <c r="I66" s="37" t="s">
        <v>8</v>
      </c>
      <c r="J66" s="7" t="s">
        <v>87</v>
      </c>
    </row>
    <row r="67" spans="1:10" customFormat="1" ht="14.5" x14ac:dyDescent="0.35">
      <c r="A67" s="15">
        <v>48.1</v>
      </c>
      <c r="B67" s="5" t="s">
        <v>445</v>
      </c>
      <c r="C67" s="15" t="s">
        <v>451</v>
      </c>
      <c r="D67" s="1">
        <v>0.32</v>
      </c>
      <c r="E67" s="43" t="s">
        <v>133</v>
      </c>
      <c r="F67" s="2">
        <v>36.35</v>
      </c>
      <c r="G67" s="2">
        <v>26.07</v>
      </c>
      <c r="H67" s="3">
        <v>17</v>
      </c>
      <c r="I67" s="37" t="s">
        <v>8</v>
      </c>
      <c r="J67" s="15" t="s">
        <v>440</v>
      </c>
    </row>
    <row r="68" spans="1:10" customFormat="1" ht="14.5" x14ac:dyDescent="0.35">
      <c r="A68" s="15">
        <v>48.2</v>
      </c>
      <c r="B68" s="5" t="s">
        <v>447</v>
      </c>
      <c r="C68" s="15" t="s">
        <v>451</v>
      </c>
      <c r="D68" s="1">
        <v>0.25</v>
      </c>
      <c r="E68" s="43" t="s">
        <v>133</v>
      </c>
      <c r="F68" s="2">
        <v>225</v>
      </c>
      <c r="G68" s="2">
        <v>72.27</v>
      </c>
      <c r="H68" s="3">
        <v>38</v>
      </c>
      <c r="I68" s="37" t="s">
        <v>439</v>
      </c>
      <c r="J68" s="15" t="s">
        <v>440</v>
      </c>
    </row>
    <row r="69" spans="1:10" customFormat="1" ht="14.5" x14ac:dyDescent="0.35">
      <c r="A69" s="15">
        <v>48.3</v>
      </c>
      <c r="B69" s="5" t="s">
        <v>442</v>
      </c>
      <c r="C69" s="15" t="s">
        <v>451</v>
      </c>
      <c r="D69" s="1">
        <v>0.23</v>
      </c>
      <c r="E69" s="43" t="s">
        <v>133</v>
      </c>
      <c r="F69" s="2">
        <v>45.61</v>
      </c>
      <c r="G69" s="2">
        <v>33.729999999999997</v>
      </c>
      <c r="H69" s="3">
        <v>16</v>
      </c>
      <c r="I69" s="37" t="s">
        <v>439</v>
      </c>
      <c r="J69" s="15" t="s">
        <v>440</v>
      </c>
    </row>
    <row r="70" spans="1:10" customFormat="1" ht="14.5" x14ac:dyDescent="0.35">
      <c r="A70" s="15">
        <v>48.4</v>
      </c>
      <c r="B70" s="5" t="s">
        <v>448</v>
      </c>
      <c r="C70" s="15" t="s">
        <v>451</v>
      </c>
      <c r="D70" s="1">
        <v>0.3</v>
      </c>
      <c r="E70" s="43" t="s">
        <v>133</v>
      </c>
      <c r="F70" s="2">
        <v>151</v>
      </c>
      <c r="G70" s="2">
        <v>67.73</v>
      </c>
      <c r="H70" s="3">
        <v>27</v>
      </c>
      <c r="I70" s="37" t="s">
        <v>439</v>
      </c>
      <c r="J70" s="15" t="s">
        <v>440</v>
      </c>
    </row>
    <row r="71" spans="1:10" customFormat="1" ht="14.5" x14ac:dyDescent="0.35">
      <c r="A71" s="15">
        <v>48.5</v>
      </c>
      <c r="B71" s="5" t="s">
        <v>449</v>
      </c>
      <c r="C71" s="15" t="s">
        <v>451</v>
      </c>
      <c r="D71" s="1">
        <v>0.3</v>
      </c>
      <c r="E71" s="43" t="s">
        <v>133</v>
      </c>
      <c r="F71" s="2">
        <v>40.799999999999997</v>
      </c>
      <c r="G71" s="2">
        <v>14.88</v>
      </c>
      <c r="H71" s="3">
        <v>33</v>
      </c>
      <c r="I71" s="37" t="s">
        <v>439</v>
      </c>
      <c r="J71" s="15" t="s">
        <v>440</v>
      </c>
    </row>
    <row r="72" spans="1:10" customFormat="1" ht="14.5" x14ac:dyDescent="0.35">
      <c r="A72" s="15">
        <v>48.6</v>
      </c>
      <c r="B72" s="5" t="s">
        <v>443</v>
      </c>
      <c r="C72" s="22" t="s">
        <v>451</v>
      </c>
      <c r="D72" s="1">
        <v>0.3</v>
      </c>
      <c r="E72" s="43" t="s">
        <v>133</v>
      </c>
      <c r="F72" s="2">
        <v>73.41</v>
      </c>
      <c r="G72" s="2">
        <v>28.86</v>
      </c>
      <c r="H72" s="3">
        <v>31</v>
      </c>
      <c r="I72" s="37" t="s">
        <v>439</v>
      </c>
      <c r="J72" s="48" t="s">
        <v>440</v>
      </c>
    </row>
    <row r="73" spans="1:10" customFormat="1" ht="14.5" x14ac:dyDescent="0.35">
      <c r="A73" s="15">
        <v>48.7</v>
      </c>
      <c r="B73" s="5" t="s">
        <v>450</v>
      </c>
      <c r="C73" s="22" t="s">
        <v>451</v>
      </c>
      <c r="D73" s="1">
        <v>0.25</v>
      </c>
      <c r="E73" s="43" t="s">
        <v>133</v>
      </c>
      <c r="F73" s="2">
        <v>50.48</v>
      </c>
      <c r="G73" s="2">
        <v>17.62</v>
      </c>
      <c r="H73" s="3">
        <v>35</v>
      </c>
      <c r="I73" s="37" t="s">
        <v>439</v>
      </c>
      <c r="J73" s="15" t="s">
        <v>440</v>
      </c>
    </row>
    <row r="74" spans="1:10" customFormat="1" ht="14.5" x14ac:dyDescent="0.35">
      <c r="A74" s="15">
        <v>48.8</v>
      </c>
      <c r="B74" s="5" t="s">
        <v>444</v>
      </c>
      <c r="C74" s="22" t="s">
        <v>451</v>
      </c>
      <c r="D74" s="1">
        <v>0.41</v>
      </c>
      <c r="E74" s="43" t="s">
        <v>133</v>
      </c>
      <c r="F74" s="2">
        <v>88.66</v>
      </c>
      <c r="G74" s="2">
        <v>51.27</v>
      </c>
      <c r="H74" s="3">
        <v>21</v>
      </c>
      <c r="I74" s="37" t="s">
        <v>441</v>
      </c>
      <c r="J74" s="15" t="s">
        <v>440</v>
      </c>
    </row>
    <row r="75" spans="1:10" x14ac:dyDescent="0.35">
      <c r="A75" s="15">
        <v>48.9</v>
      </c>
      <c r="B75" s="5" t="s">
        <v>446</v>
      </c>
      <c r="C75" s="22" t="s">
        <v>451</v>
      </c>
      <c r="D75" s="1">
        <v>0.35</v>
      </c>
      <c r="E75" s="43" t="s">
        <v>133</v>
      </c>
      <c r="F75" s="2">
        <v>61</v>
      </c>
      <c r="G75" s="2">
        <v>26.07</v>
      </c>
      <c r="H75" s="3">
        <v>28</v>
      </c>
      <c r="I75" s="37" t="s">
        <v>439</v>
      </c>
      <c r="J75" s="15" t="s">
        <v>440</v>
      </c>
    </row>
    <row r="76" spans="1:10" ht="26" x14ac:dyDescent="0.35">
      <c r="A76" s="9">
        <f>A66+1</f>
        <v>49</v>
      </c>
      <c r="B76" s="15" t="s">
        <v>111</v>
      </c>
      <c r="C76" s="59" t="s">
        <v>260</v>
      </c>
      <c r="D76" s="1" t="s">
        <v>20</v>
      </c>
      <c r="E76" s="43" t="s">
        <v>95</v>
      </c>
      <c r="F76" s="29" t="s">
        <v>274</v>
      </c>
      <c r="G76" s="30" t="s">
        <v>353</v>
      </c>
      <c r="H76" s="29" t="s">
        <v>220</v>
      </c>
      <c r="I76" s="37" t="s">
        <v>7</v>
      </c>
      <c r="J76" s="7" t="s">
        <v>87</v>
      </c>
    </row>
    <row r="77" spans="1:10" ht="52" x14ac:dyDescent="0.35">
      <c r="A77" s="9">
        <f>A76+1</f>
        <v>50</v>
      </c>
      <c r="B77" s="5" t="s">
        <v>345</v>
      </c>
      <c r="C77" s="59" t="s">
        <v>262</v>
      </c>
      <c r="D77" s="6" t="s">
        <v>38</v>
      </c>
      <c r="E77" s="43" t="s">
        <v>131</v>
      </c>
      <c r="F77" s="29" t="s">
        <v>138</v>
      </c>
      <c r="G77" s="30" t="s">
        <v>104</v>
      </c>
      <c r="H77" s="29" t="s">
        <v>356</v>
      </c>
      <c r="I77" s="37" t="s">
        <v>16</v>
      </c>
      <c r="J77" s="7" t="s">
        <v>87</v>
      </c>
    </row>
    <row r="78" spans="1:10" ht="26" x14ac:dyDescent="0.35">
      <c r="A78" s="9">
        <f t="shared" ref="A78:A94" si="4">A77+1</f>
        <v>51</v>
      </c>
      <c r="B78" s="12" t="s">
        <v>299</v>
      </c>
      <c r="C78" s="59" t="s">
        <v>263</v>
      </c>
      <c r="D78" s="9" t="s">
        <v>71</v>
      </c>
      <c r="E78" s="15" t="s">
        <v>132</v>
      </c>
      <c r="F78" s="28" t="s">
        <v>284</v>
      </c>
      <c r="G78" s="27" t="s">
        <v>357</v>
      </c>
      <c r="H78" s="28" t="s">
        <v>169</v>
      </c>
      <c r="I78" s="16" t="s">
        <v>32</v>
      </c>
      <c r="J78" s="7" t="s">
        <v>87</v>
      </c>
    </row>
    <row r="79" spans="1:10" ht="26" x14ac:dyDescent="0.35">
      <c r="A79" s="9">
        <f t="shared" si="4"/>
        <v>52</v>
      </c>
      <c r="B79" s="12" t="s">
        <v>309</v>
      </c>
      <c r="C79" s="59" t="s">
        <v>452</v>
      </c>
      <c r="D79" s="14" t="s">
        <v>338</v>
      </c>
      <c r="E79" s="15" t="s">
        <v>46</v>
      </c>
      <c r="F79" s="9" t="s">
        <v>339</v>
      </c>
      <c r="G79" s="9" t="s">
        <v>340</v>
      </c>
      <c r="H79" s="14" t="s">
        <v>293</v>
      </c>
      <c r="I79" s="9" t="s">
        <v>341</v>
      </c>
      <c r="J79" s="7" t="s">
        <v>398</v>
      </c>
    </row>
    <row r="80" spans="1:10" ht="26" x14ac:dyDescent="0.35">
      <c r="A80" s="9">
        <f t="shared" si="4"/>
        <v>53</v>
      </c>
      <c r="B80" s="15" t="s">
        <v>421</v>
      </c>
      <c r="C80" s="59" t="s">
        <v>165</v>
      </c>
      <c r="D80" s="9" t="s">
        <v>23</v>
      </c>
      <c r="E80" s="15" t="s">
        <v>164</v>
      </c>
      <c r="F80" s="24" t="s">
        <v>142</v>
      </c>
      <c r="G80" s="24" t="s">
        <v>142</v>
      </c>
      <c r="H80" s="25" t="s">
        <v>201</v>
      </c>
      <c r="I80" s="14" t="s">
        <v>378</v>
      </c>
      <c r="J80" s="15" t="s">
        <v>87</v>
      </c>
    </row>
    <row r="81" spans="1:10" ht="26" x14ac:dyDescent="0.35">
      <c r="A81" s="9">
        <f t="shared" si="4"/>
        <v>54</v>
      </c>
      <c r="B81" s="12" t="s">
        <v>311</v>
      </c>
      <c r="C81" s="12" t="s">
        <v>453</v>
      </c>
      <c r="D81" s="14" t="s">
        <v>342</v>
      </c>
      <c r="E81" s="15" t="s">
        <v>46</v>
      </c>
      <c r="F81" s="9" t="s">
        <v>371</v>
      </c>
      <c r="G81" s="9" t="s">
        <v>372</v>
      </c>
      <c r="H81" s="9" t="s">
        <v>223</v>
      </c>
      <c r="I81" s="9" t="s">
        <v>343</v>
      </c>
      <c r="J81" s="44" t="s">
        <v>310</v>
      </c>
    </row>
    <row r="82" spans="1:10" ht="39" x14ac:dyDescent="0.35">
      <c r="A82" s="9">
        <f t="shared" si="4"/>
        <v>55</v>
      </c>
      <c r="B82" s="7" t="s">
        <v>346</v>
      </c>
      <c r="C82" s="12" t="s">
        <v>264</v>
      </c>
      <c r="D82" s="13" t="s">
        <v>27</v>
      </c>
      <c r="E82" s="15" t="s">
        <v>297</v>
      </c>
      <c r="F82" s="27" t="s">
        <v>197</v>
      </c>
      <c r="G82" s="27" t="s">
        <v>138</v>
      </c>
      <c r="H82" s="28" t="s">
        <v>210</v>
      </c>
      <c r="I82" s="14" t="s">
        <v>28</v>
      </c>
      <c r="J82" s="7" t="s">
        <v>87</v>
      </c>
    </row>
    <row r="83" spans="1:10" ht="26" x14ac:dyDescent="0.35">
      <c r="A83" s="9">
        <f t="shared" si="4"/>
        <v>56</v>
      </c>
      <c r="B83" s="15" t="s">
        <v>409</v>
      </c>
      <c r="C83" s="12" t="s">
        <v>163</v>
      </c>
      <c r="D83" s="9" t="s">
        <v>36</v>
      </c>
      <c r="E83" s="15" t="s">
        <v>164</v>
      </c>
      <c r="F83" s="24" t="s">
        <v>382</v>
      </c>
      <c r="G83" s="24" t="s">
        <v>383</v>
      </c>
      <c r="H83" s="25" t="s">
        <v>223</v>
      </c>
      <c r="I83" s="9" t="s">
        <v>381</v>
      </c>
      <c r="J83" s="7" t="s">
        <v>398</v>
      </c>
    </row>
    <row r="84" spans="1:10" ht="65" x14ac:dyDescent="0.35">
      <c r="A84" s="9">
        <f t="shared" si="4"/>
        <v>57</v>
      </c>
      <c r="B84" s="12" t="s">
        <v>418</v>
      </c>
      <c r="C84" s="12" t="s">
        <v>261</v>
      </c>
      <c r="D84" s="45" t="s">
        <v>130</v>
      </c>
      <c r="E84" s="15" t="s">
        <v>132</v>
      </c>
      <c r="F84" s="28" t="s">
        <v>354</v>
      </c>
      <c r="G84" s="27" t="s">
        <v>355</v>
      </c>
      <c r="H84" s="28" t="s">
        <v>201</v>
      </c>
      <c r="I84" s="16" t="s">
        <v>31</v>
      </c>
      <c r="J84" s="7" t="s">
        <v>87</v>
      </c>
    </row>
    <row r="85" spans="1:10" ht="39" x14ac:dyDescent="0.35">
      <c r="A85" s="9">
        <f t="shared" si="4"/>
        <v>58</v>
      </c>
      <c r="B85" s="43" t="s">
        <v>122</v>
      </c>
      <c r="C85" s="12" t="s">
        <v>265</v>
      </c>
      <c r="D85" s="1" t="s">
        <v>36</v>
      </c>
      <c r="E85" s="43" t="s">
        <v>98</v>
      </c>
      <c r="F85" s="29" t="s">
        <v>201</v>
      </c>
      <c r="G85" s="30" t="s">
        <v>274</v>
      </c>
      <c r="H85" s="29" t="s">
        <v>143</v>
      </c>
      <c r="I85" s="37" t="s">
        <v>5</v>
      </c>
      <c r="J85" s="7" t="s">
        <v>41</v>
      </c>
    </row>
    <row r="86" spans="1:10" ht="26" x14ac:dyDescent="0.35">
      <c r="A86" s="9">
        <f t="shared" si="4"/>
        <v>59</v>
      </c>
      <c r="B86" s="7" t="s">
        <v>375</v>
      </c>
      <c r="C86" s="12" t="s">
        <v>273</v>
      </c>
      <c r="D86" s="9" t="s">
        <v>419</v>
      </c>
      <c r="E86" s="15" t="s">
        <v>92</v>
      </c>
      <c r="F86" s="28" t="s">
        <v>368</v>
      </c>
      <c r="G86" s="24" t="s">
        <v>292</v>
      </c>
      <c r="H86" s="24" t="s">
        <v>223</v>
      </c>
      <c r="I86" s="9" t="s">
        <v>376</v>
      </c>
      <c r="J86" s="7" t="s">
        <v>87</v>
      </c>
    </row>
    <row r="87" spans="1:10" ht="39" x14ac:dyDescent="0.35">
      <c r="A87" s="9">
        <f>A86+1</f>
        <v>60</v>
      </c>
      <c r="B87" s="12" t="s">
        <v>300</v>
      </c>
      <c r="C87" s="12" t="s">
        <v>189</v>
      </c>
      <c r="D87" s="9" t="s">
        <v>185</v>
      </c>
      <c r="E87" s="15" t="s">
        <v>297</v>
      </c>
      <c r="F87" s="24" t="s">
        <v>138</v>
      </c>
      <c r="G87" s="24" t="s">
        <v>209</v>
      </c>
      <c r="H87" s="24" t="s">
        <v>274</v>
      </c>
      <c r="I87" s="14" t="s">
        <v>374</v>
      </c>
      <c r="J87" s="7" t="s">
        <v>87</v>
      </c>
    </row>
    <row r="88" spans="1:10" ht="26" x14ac:dyDescent="0.35">
      <c r="A88" s="9">
        <f t="shared" si="4"/>
        <v>61</v>
      </c>
      <c r="B88" s="8" t="s">
        <v>385</v>
      </c>
      <c r="C88" s="8" t="s">
        <v>386</v>
      </c>
      <c r="D88" s="9" t="s">
        <v>21</v>
      </c>
      <c r="E88" s="15" t="s">
        <v>297</v>
      </c>
      <c r="F88" s="27" t="s">
        <v>143</v>
      </c>
      <c r="G88" s="24" t="s">
        <v>202</v>
      </c>
      <c r="H88" s="9" t="s">
        <v>223</v>
      </c>
      <c r="I88" s="9" t="s">
        <v>387</v>
      </c>
      <c r="J88" s="7" t="s">
        <v>41</v>
      </c>
    </row>
    <row r="89" spans="1:10" ht="52" x14ac:dyDescent="0.35">
      <c r="A89" s="9">
        <f t="shared" si="4"/>
        <v>62</v>
      </c>
      <c r="B89" s="15" t="s">
        <v>106</v>
      </c>
      <c r="C89" s="8" t="s">
        <v>393</v>
      </c>
      <c r="D89" s="9" t="s">
        <v>36</v>
      </c>
      <c r="E89" s="15" t="s">
        <v>91</v>
      </c>
      <c r="F89" s="10" t="s">
        <v>144</v>
      </c>
      <c r="G89" s="24" t="s">
        <v>144</v>
      </c>
      <c r="H89" s="24" t="s">
        <v>201</v>
      </c>
      <c r="I89" s="9" t="s">
        <v>388</v>
      </c>
      <c r="J89" s="44" t="s">
        <v>87</v>
      </c>
    </row>
    <row r="90" spans="1:10" ht="52" x14ac:dyDescent="0.35">
      <c r="A90" s="9">
        <f t="shared" si="4"/>
        <v>63</v>
      </c>
      <c r="B90" s="43" t="s">
        <v>119</v>
      </c>
      <c r="C90" s="4" t="s">
        <v>266</v>
      </c>
      <c r="D90" s="6" t="s">
        <v>73</v>
      </c>
      <c r="E90" s="43" t="s">
        <v>94</v>
      </c>
      <c r="F90" s="29" t="s">
        <v>226</v>
      </c>
      <c r="G90" s="30" t="s">
        <v>358</v>
      </c>
      <c r="H90" s="29" t="s">
        <v>212</v>
      </c>
      <c r="I90" s="17" t="s">
        <v>14</v>
      </c>
      <c r="J90" s="7" t="s">
        <v>87</v>
      </c>
    </row>
    <row r="91" spans="1:10" ht="26" x14ac:dyDescent="0.35">
      <c r="A91" s="9">
        <f t="shared" si="4"/>
        <v>64</v>
      </c>
      <c r="B91" s="15" t="s">
        <v>113</v>
      </c>
      <c r="C91" s="8" t="s">
        <v>267</v>
      </c>
      <c r="D91" s="1" t="s">
        <v>20</v>
      </c>
      <c r="E91" s="43" t="s">
        <v>296</v>
      </c>
      <c r="F91" s="29" t="s">
        <v>104</v>
      </c>
      <c r="G91" s="30" t="s">
        <v>236</v>
      </c>
      <c r="H91" s="29" t="s">
        <v>201</v>
      </c>
      <c r="I91" s="37" t="s">
        <v>4</v>
      </c>
      <c r="J91" s="7" t="s">
        <v>87</v>
      </c>
    </row>
    <row r="92" spans="1:10" ht="26" x14ac:dyDescent="0.35">
      <c r="A92" s="9">
        <f t="shared" si="4"/>
        <v>65</v>
      </c>
      <c r="B92" s="43" t="s">
        <v>125</v>
      </c>
      <c r="C92" s="12" t="s">
        <v>319</v>
      </c>
      <c r="D92" s="1" t="s">
        <v>23</v>
      </c>
      <c r="E92" s="43" t="s">
        <v>135</v>
      </c>
      <c r="F92" s="29" t="s">
        <v>359</v>
      </c>
      <c r="G92" s="30" t="s">
        <v>223</v>
      </c>
      <c r="H92" s="29" t="s">
        <v>360</v>
      </c>
      <c r="I92" s="37" t="s">
        <v>15</v>
      </c>
      <c r="J92" s="7" t="s">
        <v>87</v>
      </c>
    </row>
    <row r="93" spans="1:10" ht="26" x14ac:dyDescent="0.35">
      <c r="A93" s="9">
        <f t="shared" si="4"/>
        <v>66</v>
      </c>
      <c r="B93" s="5" t="s">
        <v>301</v>
      </c>
      <c r="C93" s="4" t="s">
        <v>271</v>
      </c>
      <c r="D93" s="1" t="s">
        <v>20</v>
      </c>
      <c r="E93" s="43" t="s">
        <v>131</v>
      </c>
      <c r="F93" s="29" t="s">
        <v>137</v>
      </c>
      <c r="G93" s="30" t="s">
        <v>207</v>
      </c>
      <c r="H93" s="29" t="s">
        <v>167</v>
      </c>
      <c r="I93" s="37" t="s">
        <v>9</v>
      </c>
      <c r="J93" s="7" t="s">
        <v>87</v>
      </c>
    </row>
    <row r="94" spans="1:10" ht="26" x14ac:dyDescent="0.35">
      <c r="A94" s="9">
        <f t="shared" si="4"/>
        <v>67</v>
      </c>
      <c r="B94" s="7" t="s">
        <v>124</v>
      </c>
      <c r="C94" s="12" t="s">
        <v>268</v>
      </c>
      <c r="D94" s="13" t="s">
        <v>20</v>
      </c>
      <c r="E94" s="15" t="s">
        <v>91</v>
      </c>
      <c r="F94" s="11" t="s">
        <v>361</v>
      </c>
      <c r="G94" s="10" t="s">
        <v>362</v>
      </c>
      <c r="H94" s="28" t="s">
        <v>201</v>
      </c>
      <c r="I94" s="14" t="s">
        <v>29</v>
      </c>
      <c r="J94" s="7" t="s">
        <v>398</v>
      </c>
    </row>
    <row r="95" spans="1:10" ht="52" x14ac:dyDescent="0.35">
      <c r="A95" s="50">
        <f t="shared" ref="A95:A100" si="5">A94+1</f>
        <v>68</v>
      </c>
      <c r="B95" s="51" t="s">
        <v>503</v>
      </c>
      <c r="C95" s="51" t="s">
        <v>529</v>
      </c>
      <c r="D95" s="50" t="s">
        <v>36</v>
      </c>
      <c r="E95" s="55" t="s">
        <v>46</v>
      </c>
      <c r="F95" s="50" t="s">
        <v>504</v>
      </c>
      <c r="G95" s="50" t="s">
        <v>505</v>
      </c>
      <c r="H95" s="50" t="s">
        <v>225</v>
      </c>
      <c r="I95" s="50" t="s">
        <v>506</v>
      </c>
      <c r="J95" s="55" t="s">
        <v>398</v>
      </c>
    </row>
    <row r="96" spans="1:10" ht="65" x14ac:dyDescent="0.35">
      <c r="A96" s="9">
        <f t="shared" si="5"/>
        <v>69</v>
      </c>
      <c r="B96" s="8" t="s">
        <v>334</v>
      </c>
      <c r="C96" s="8" t="s">
        <v>335</v>
      </c>
      <c r="D96" s="14" t="s">
        <v>21</v>
      </c>
      <c r="E96" s="15" t="s">
        <v>45</v>
      </c>
      <c r="F96" s="11" t="s">
        <v>336</v>
      </c>
      <c r="G96" s="9" t="s">
        <v>337</v>
      </c>
      <c r="H96" s="24" t="s">
        <v>274</v>
      </c>
      <c r="I96" s="14" t="s">
        <v>384</v>
      </c>
      <c r="J96" s="7" t="s">
        <v>398</v>
      </c>
    </row>
    <row r="97" spans="1:10" ht="26" x14ac:dyDescent="0.35">
      <c r="A97" s="9">
        <f t="shared" si="5"/>
        <v>70</v>
      </c>
      <c r="B97" s="7" t="s">
        <v>123</v>
      </c>
      <c r="C97" s="12" t="s">
        <v>269</v>
      </c>
      <c r="D97" s="13" t="s">
        <v>72</v>
      </c>
      <c r="E97" s="15" t="s">
        <v>134</v>
      </c>
      <c r="F97" s="28" t="s">
        <v>212</v>
      </c>
      <c r="G97" s="10" t="s">
        <v>363</v>
      </c>
      <c r="H97" s="28" t="s">
        <v>364</v>
      </c>
      <c r="I97" s="9" t="s">
        <v>24</v>
      </c>
      <c r="J97" s="7" t="s">
        <v>41</v>
      </c>
    </row>
    <row r="98" spans="1:10" ht="26" x14ac:dyDescent="0.35">
      <c r="A98" s="50">
        <f t="shared" si="5"/>
        <v>71</v>
      </c>
      <c r="B98" s="51" t="s">
        <v>507</v>
      </c>
      <c r="C98" s="51" t="s">
        <v>508</v>
      </c>
      <c r="D98" s="50" t="s">
        <v>509</v>
      </c>
      <c r="E98" s="55" t="s">
        <v>510</v>
      </c>
      <c r="F98" s="50" t="s">
        <v>511</v>
      </c>
      <c r="G98" s="50" t="s">
        <v>216</v>
      </c>
      <c r="H98" s="52" t="s">
        <v>102</v>
      </c>
      <c r="I98" s="50" t="s">
        <v>512</v>
      </c>
      <c r="J98" s="55" t="s">
        <v>502</v>
      </c>
    </row>
    <row r="99" spans="1:10" ht="52" x14ac:dyDescent="0.35">
      <c r="A99" s="50">
        <f t="shared" si="5"/>
        <v>72</v>
      </c>
      <c r="B99" s="51" t="s">
        <v>513</v>
      </c>
      <c r="C99" s="51" t="s">
        <v>514</v>
      </c>
      <c r="D99" s="50" t="s">
        <v>21</v>
      </c>
      <c r="E99" s="55" t="s">
        <v>515</v>
      </c>
      <c r="F99" s="50" t="s">
        <v>212</v>
      </c>
      <c r="G99" s="50" t="s">
        <v>211</v>
      </c>
      <c r="H99" s="50" t="s">
        <v>223</v>
      </c>
      <c r="I99" s="50" t="s">
        <v>388</v>
      </c>
      <c r="J99" s="55" t="s">
        <v>464</v>
      </c>
    </row>
    <row r="100" spans="1:10" ht="26" x14ac:dyDescent="0.35">
      <c r="A100" s="9">
        <f t="shared" si="5"/>
        <v>73</v>
      </c>
      <c r="B100" s="42" t="s">
        <v>121</v>
      </c>
      <c r="C100" s="4" t="s">
        <v>270</v>
      </c>
      <c r="D100" s="1" t="s">
        <v>73</v>
      </c>
      <c r="E100" s="43" t="s">
        <v>98</v>
      </c>
      <c r="F100" s="29" t="s">
        <v>137</v>
      </c>
      <c r="G100" s="30" t="s">
        <v>143</v>
      </c>
      <c r="H100" s="29" t="s">
        <v>212</v>
      </c>
      <c r="I100" s="37" t="s">
        <v>6</v>
      </c>
      <c r="J100" s="7" t="s">
        <v>87</v>
      </c>
    </row>
    <row r="101" spans="1:10" ht="39" x14ac:dyDescent="0.35">
      <c r="A101" s="9">
        <f t="shared" ref="A101:A107" si="6">A100+1</f>
        <v>74</v>
      </c>
      <c r="B101" s="7" t="s">
        <v>180</v>
      </c>
      <c r="C101" s="12" t="s">
        <v>181</v>
      </c>
      <c r="D101" s="9" t="s">
        <v>22</v>
      </c>
      <c r="E101" s="15" t="s">
        <v>99</v>
      </c>
      <c r="F101" s="24" t="s">
        <v>207</v>
      </c>
      <c r="G101" s="24" t="s">
        <v>144</v>
      </c>
      <c r="H101" s="24" t="s">
        <v>221</v>
      </c>
      <c r="I101" s="9" t="s">
        <v>182</v>
      </c>
      <c r="J101" s="15" t="s">
        <v>41</v>
      </c>
    </row>
    <row r="102" spans="1:10" ht="26" x14ac:dyDescent="0.35">
      <c r="A102" s="9">
        <f t="shared" si="6"/>
        <v>75</v>
      </c>
      <c r="B102" s="15" t="s">
        <v>420</v>
      </c>
      <c r="C102" s="8" t="s">
        <v>320</v>
      </c>
      <c r="D102" s="9" t="s">
        <v>21</v>
      </c>
      <c r="E102" s="15" t="s">
        <v>96</v>
      </c>
      <c r="F102" s="10" t="s">
        <v>145</v>
      </c>
      <c r="G102" s="9" t="s">
        <v>226</v>
      </c>
      <c r="H102" s="9" t="s">
        <v>225</v>
      </c>
      <c r="I102" s="9" t="s">
        <v>377</v>
      </c>
      <c r="J102" s="7" t="s">
        <v>398</v>
      </c>
    </row>
    <row r="103" spans="1:10" ht="39" x14ac:dyDescent="0.35">
      <c r="A103" s="9">
        <f t="shared" si="6"/>
        <v>76</v>
      </c>
      <c r="B103" s="43" t="s">
        <v>348</v>
      </c>
      <c r="C103" s="4" t="s">
        <v>272</v>
      </c>
      <c r="D103" s="6" t="s">
        <v>36</v>
      </c>
      <c r="E103" s="15" t="s">
        <v>92</v>
      </c>
      <c r="F103" s="29" t="s">
        <v>366</v>
      </c>
      <c r="G103" s="30" t="s">
        <v>207</v>
      </c>
      <c r="H103" s="29" t="s">
        <v>223</v>
      </c>
      <c r="I103" s="37" t="s">
        <v>11</v>
      </c>
      <c r="J103" s="15" t="s">
        <v>188</v>
      </c>
    </row>
    <row r="104" spans="1:10" ht="54.75" customHeight="1" x14ac:dyDescent="0.35">
      <c r="A104" s="50">
        <f t="shared" si="6"/>
        <v>77</v>
      </c>
      <c r="B104" s="51" t="s">
        <v>516</v>
      </c>
      <c r="C104" s="51" t="s">
        <v>517</v>
      </c>
      <c r="D104" s="50" t="s">
        <v>193</v>
      </c>
      <c r="E104" s="55" t="s">
        <v>515</v>
      </c>
      <c r="F104" s="50">
        <v>3753.3</v>
      </c>
      <c r="G104" s="50">
        <v>1003.8</v>
      </c>
      <c r="H104" s="61">
        <f>F104*12/G104</f>
        <v>44.869097429766896</v>
      </c>
      <c r="I104" s="50" t="s">
        <v>518</v>
      </c>
      <c r="J104" s="55" t="s">
        <v>519</v>
      </c>
    </row>
    <row r="105" spans="1:10" ht="26" x14ac:dyDescent="0.35">
      <c r="A105" s="9">
        <f t="shared" si="6"/>
        <v>78</v>
      </c>
      <c r="B105" s="12" t="s">
        <v>399</v>
      </c>
      <c r="C105" s="12" t="s">
        <v>400</v>
      </c>
      <c r="D105" s="33" t="s">
        <v>404</v>
      </c>
      <c r="E105" s="15" t="s">
        <v>45</v>
      </c>
      <c r="F105" s="24" t="s">
        <v>401</v>
      </c>
      <c r="G105" s="24" t="s">
        <v>402</v>
      </c>
      <c r="H105" s="32" t="s">
        <v>365</v>
      </c>
      <c r="I105" s="14" t="s">
        <v>403</v>
      </c>
      <c r="J105" s="7" t="s">
        <v>405</v>
      </c>
    </row>
    <row r="106" spans="1:10" ht="26" x14ac:dyDescent="0.35">
      <c r="A106" s="9">
        <f t="shared" si="6"/>
        <v>79</v>
      </c>
      <c r="B106" s="15" t="s">
        <v>112</v>
      </c>
      <c r="C106" s="8" t="s">
        <v>249</v>
      </c>
      <c r="D106" s="9" t="s">
        <v>21</v>
      </c>
      <c r="E106" s="15" t="s">
        <v>97</v>
      </c>
      <c r="F106" s="27" t="s">
        <v>247</v>
      </c>
      <c r="G106" s="9" t="s">
        <v>242</v>
      </c>
      <c r="H106" s="9" t="s">
        <v>223</v>
      </c>
      <c r="I106" s="9" t="s">
        <v>248</v>
      </c>
      <c r="J106" s="7" t="s">
        <v>398</v>
      </c>
    </row>
    <row r="107" spans="1:10" ht="39" x14ac:dyDescent="0.35">
      <c r="A107" s="9">
        <f t="shared" si="6"/>
        <v>80</v>
      </c>
      <c r="B107" s="15" t="s">
        <v>114</v>
      </c>
      <c r="C107" s="8" t="s">
        <v>252</v>
      </c>
      <c r="D107" s="9" t="s">
        <v>21</v>
      </c>
      <c r="E107" s="15" t="s">
        <v>100</v>
      </c>
      <c r="F107" s="10" t="s">
        <v>251</v>
      </c>
      <c r="G107" s="26" t="s">
        <v>138</v>
      </c>
      <c r="H107" s="9" t="s">
        <v>212</v>
      </c>
      <c r="I107" s="9" t="s">
        <v>250</v>
      </c>
      <c r="J107" s="7" t="s">
        <v>398</v>
      </c>
    </row>
    <row r="108" spans="1:10" ht="39" x14ac:dyDescent="0.35">
      <c r="A108" s="50">
        <f>A107+1</f>
        <v>81</v>
      </c>
      <c r="B108" s="51" t="s">
        <v>520</v>
      </c>
      <c r="C108" s="51" t="s">
        <v>521</v>
      </c>
      <c r="D108" s="50" t="s">
        <v>21</v>
      </c>
      <c r="E108" s="55" t="s">
        <v>515</v>
      </c>
      <c r="F108" s="50">
        <v>723.7</v>
      </c>
      <c r="G108" s="50">
        <v>714</v>
      </c>
      <c r="H108" s="61">
        <f>F108*12/G108</f>
        <v>12.163025210084035</v>
      </c>
      <c r="I108" s="50" t="s">
        <v>522</v>
      </c>
      <c r="J108" s="55" t="s">
        <v>519</v>
      </c>
    </row>
    <row r="109" spans="1:10" ht="26" x14ac:dyDescent="0.35">
      <c r="A109" s="9">
        <f>A108+1</f>
        <v>82</v>
      </c>
      <c r="B109" s="15" t="s">
        <v>422</v>
      </c>
      <c r="C109" s="12" t="s">
        <v>256</v>
      </c>
      <c r="D109" s="9" t="s">
        <v>20</v>
      </c>
      <c r="E109" s="43" t="s">
        <v>95</v>
      </c>
      <c r="F109" s="27" t="s">
        <v>148</v>
      </c>
      <c r="G109" s="26" t="s">
        <v>148</v>
      </c>
      <c r="H109" s="24" t="s">
        <v>367</v>
      </c>
      <c r="I109" s="9" t="s">
        <v>47</v>
      </c>
      <c r="J109" s="7" t="s">
        <v>87</v>
      </c>
    </row>
    <row r="110" spans="1:10" ht="39" x14ac:dyDescent="0.35">
      <c r="A110" s="9">
        <f t="shared" ref="A110:A112" si="7">A109+1</f>
        <v>83</v>
      </c>
      <c r="B110" s="7" t="s">
        <v>120</v>
      </c>
      <c r="C110" s="12" t="s">
        <v>255</v>
      </c>
      <c r="D110" s="13" t="s">
        <v>20</v>
      </c>
      <c r="E110" s="43" t="s">
        <v>98</v>
      </c>
      <c r="F110" s="28" t="s">
        <v>368</v>
      </c>
      <c r="G110" s="27" t="s">
        <v>369</v>
      </c>
      <c r="H110" s="28" t="s">
        <v>220</v>
      </c>
      <c r="I110" s="9" t="s">
        <v>19</v>
      </c>
      <c r="J110" s="12" t="s">
        <v>394</v>
      </c>
    </row>
    <row r="111" spans="1:10" ht="39" x14ac:dyDescent="0.35">
      <c r="A111" s="9">
        <f t="shared" si="7"/>
        <v>84</v>
      </c>
      <c r="B111" s="15" t="s">
        <v>108</v>
      </c>
      <c r="C111" s="8" t="s">
        <v>253</v>
      </c>
      <c r="D111" s="9" t="s">
        <v>36</v>
      </c>
      <c r="E111" s="15" t="s">
        <v>93</v>
      </c>
      <c r="F111" s="27" t="s">
        <v>142</v>
      </c>
      <c r="G111" s="24" t="s">
        <v>197</v>
      </c>
      <c r="H111" s="9" t="s">
        <v>223</v>
      </c>
      <c r="I111" s="14" t="s">
        <v>254</v>
      </c>
      <c r="J111" s="12" t="s">
        <v>394</v>
      </c>
    </row>
    <row r="112" spans="1:10" ht="39" x14ac:dyDescent="0.35">
      <c r="A112" s="9">
        <f t="shared" si="7"/>
        <v>85</v>
      </c>
      <c r="B112" s="8" t="s">
        <v>347</v>
      </c>
      <c r="C112" s="8" t="s">
        <v>321</v>
      </c>
      <c r="D112" s="9" t="s">
        <v>20</v>
      </c>
      <c r="E112" s="15" t="s">
        <v>93</v>
      </c>
      <c r="F112" s="27" t="s">
        <v>379</v>
      </c>
      <c r="G112" s="27" t="s">
        <v>143</v>
      </c>
      <c r="H112" s="25" t="s">
        <v>169</v>
      </c>
      <c r="I112" s="14" t="s">
        <v>380</v>
      </c>
      <c r="J112" s="7" t="s">
        <v>398</v>
      </c>
    </row>
    <row r="113" spans="1:10" x14ac:dyDescent="0.35">
      <c r="A113" s="64" t="s">
        <v>322</v>
      </c>
      <c r="B113" s="64"/>
      <c r="C113" s="64"/>
      <c r="D113" s="64"/>
      <c r="E113" s="64"/>
      <c r="F113" s="64"/>
      <c r="G113" s="64"/>
      <c r="H113" s="64"/>
      <c r="I113" s="64"/>
      <c r="J113" s="64"/>
    </row>
    <row r="114" spans="1:10" ht="39" x14ac:dyDescent="0.35">
      <c r="A114" s="14">
        <f>A112+1</f>
        <v>86</v>
      </c>
      <c r="B114" s="12" t="s">
        <v>323</v>
      </c>
      <c r="C114" s="12" t="s">
        <v>324</v>
      </c>
      <c r="D114" s="14" t="s">
        <v>22</v>
      </c>
      <c r="E114" s="12" t="s">
        <v>432</v>
      </c>
      <c r="F114" s="14" t="s">
        <v>231</v>
      </c>
      <c r="G114" s="14" t="s">
        <v>410</v>
      </c>
      <c r="H114" s="14" t="s">
        <v>169</v>
      </c>
      <c r="I114" s="12" t="s">
        <v>425</v>
      </c>
      <c r="J114" s="8" t="s">
        <v>310</v>
      </c>
    </row>
    <row r="115" spans="1:10" ht="26" x14ac:dyDescent="0.35">
      <c r="A115" s="14">
        <f>A114+1</f>
        <v>87</v>
      </c>
      <c r="B115" s="12" t="s">
        <v>424</v>
      </c>
      <c r="C115" s="12" t="s">
        <v>407</v>
      </c>
      <c r="D115" s="14" t="s">
        <v>530</v>
      </c>
      <c r="E115" s="12" t="s">
        <v>433</v>
      </c>
      <c r="F115" s="31" t="s">
        <v>209</v>
      </c>
      <c r="G115" s="32" t="s">
        <v>101</v>
      </c>
      <c r="H115" s="31" t="s">
        <v>225</v>
      </c>
      <c r="I115" s="12" t="s">
        <v>406</v>
      </c>
      <c r="J115" s="8" t="s">
        <v>408</v>
      </c>
    </row>
    <row r="116" spans="1:10" ht="26" x14ac:dyDescent="0.35">
      <c r="A116" s="14">
        <f t="shared" ref="A116:A120" si="8">A115+1</f>
        <v>88</v>
      </c>
      <c r="B116" s="12" t="s">
        <v>53</v>
      </c>
      <c r="C116" s="12" t="s">
        <v>325</v>
      </c>
      <c r="D116" s="14" t="s">
        <v>312</v>
      </c>
      <c r="E116" s="12" t="s">
        <v>434</v>
      </c>
      <c r="F116" s="14" t="s">
        <v>212</v>
      </c>
      <c r="G116" s="14" t="s">
        <v>143</v>
      </c>
      <c r="H116" s="14" t="s">
        <v>220</v>
      </c>
      <c r="I116" s="12" t="s">
        <v>149</v>
      </c>
      <c r="J116" s="8" t="s">
        <v>437</v>
      </c>
    </row>
    <row r="117" spans="1:10" ht="26" x14ac:dyDescent="0.35">
      <c r="A117" s="14">
        <f t="shared" si="8"/>
        <v>89</v>
      </c>
      <c r="B117" s="23" t="s">
        <v>326</v>
      </c>
      <c r="C117" s="12" t="s">
        <v>172</v>
      </c>
      <c r="D117" s="14" t="s">
        <v>173</v>
      </c>
      <c r="E117" s="63" t="s">
        <v>435</v>
      </c>
      <c r="F117" s="14" t="s">
        <v>396</v>
      </c>
      <c r="G117" s="14" t="s">
        <v>396</v>
      </c>
      <c r="H117" s="40" t="s">
        <v>209</v>
      </c>
      <c r="I117" s="12" t="s">
        <v>54</v>
      </c>
      <c r="J117" s="8" t="s">
        <v>437</v>
      </c>
    </row>
    <row r="118" spans="1:10" s="60" customFormat="1" ht="26" x14ac:dyDescent="0.35">
      <c r="A118" s="57">
        <f t="shared" si="8"/>
        <v>90</v>
      </c>
      <c r="B118" s="51" t="s">
        <v>523</v>
      </c>
      <c r="C118" s="51" t="s">
        <v>524</v>
      </c>
      <c r="D118" s="50" t="s">
        <v>36</v>
      </c>
      <c r="E118" s="62" t="s">
        <v>515</v>
      </c>
      <c r="F118" s="57" t="s">
        <v>44</v>
      </c>
      <c r="G118" s="57" t="s">
        <v>525</v>
      </c>
      <c r="H118" s="58" t="s">
        <v>179</v>
      </c>
      <c r="I118" s="57" t="s">
        <v>526</v>
      </c>
      <c r="J118" s="55" t="s">
        <v>473</v>
      </c>
    </row>
    <row r="119" spans="1:10" ht="39" x14ac:dyDescent="0.35">
      <c r="A119" s="14">
        <f t="shared" si="8"/>
        <v>91</v>
      </c>
      <c r="B119" s="12" t="s">
        <v>51</v>
      </c>
      <c r="C119" s="12" t="s">
        <v>327</v>
      </c>
      <c r="D119" s="14" t="s">
        <v>395</v>
      </c>
      <c r="E119" s="12" t="s">
        <v>435</v>
      </c>
      <c r="F119" s="14" t="s">
        <v>143</v>
      </c>
      <c r="G119" s="31" t="s">
        <v>143</v>
      </c>
      <c r="H119" s="40" t="s">
        <v>209</v>
      </c>
      <c r="I119" s="12"/>
      <c r="J119" s="8" t="s">
        <v>437</v>
      </c>
    </row>
    <row r="120" spans="1:10" ht="52" x14ac:dyDescent="0.35">
      <c r="A120" s="14">
        <f t="shared" si="8"/>
        <v>92</v>
      </c>
      <c r="B120" s="8" t="s">
        <v>190</v>
      </c>
      <c r="C120" s="12" t="s">
        <v>191</v>
      </c>
      <c r="D120" s="38" t="s">
        <v>193</v>
      </c>
      <c r="E120" s="12" t="s">
        <v>436</v>
      </c>
      <c r="F120" s="9" t="s">
        <v>228</v>
      </c>
      <c r="G120" s="9" t="s">
        <v>144</v>
      </c>
      <c r="H120" s="24" t="s">
        <v>293</v>
      </c>
      <c r="I120" s="7" t="s">
        <v>192</v>
      </c>
      <c r="J120" s="7" t="s">
        <v>286</v>
      </c>
    </row>
    <row r="121" spans="1:10" x14ac:dyDescent="0.35">
      <c r="E121" s="34"/>
    </row>
    <row r="122" spans="1:10" x14ac:dyDescent="0.35">
      <c r="E122" s="34"/>
    </row>
    <row r="123" spans="1:10" x14ac:dyDescent="0.35">
      <c r="E123" s="34"/>
    </row>
    <row r="124" spans="1:10" x14ac:dyDescent="0.35">
      <c r="E124" s="34"/>
    </row>
    <row r="125" spans="1:10" x14ac:dyDescent="0.35">
      <c r="E125" s="34"/>
    </row>
    <row r="126" spans="1:10" x14ac:dyDescent="0.35">
      <c r="E126" s="34"/>
    </row>
    <row r="127" spans="1:10" x14ac:dyDescent="0.35">
      <c r="E127" s="34"/>
    </row>
    <row r="128" spans="1:10" x14ac:dyDescent="0.35">
      <c r="E128" s="34"/>
    </row>
    <row r="129" spans="5:5" x14ac:dyDescent="0.35">
      <c r="E129" s="34"/>
    </row>
    <row r="130" spans="5:5" x14ac:dyDescent="0.35">
      <c r="E130" s="34"/>
    </row>
    <row r="131" spans="5:5" x14ac:dyDescent="0.35">
      <c r="E131" s="34"/>
    </row>
    <row r="132" spans="5:5" x14ac:dyDescent="0.35">
      <c r="E132" s="34"/>
    </row>
    <row r="133" spans="5:5" x14ac:dyDescent="0.35">
      <c r="E133" s="34"/>
    </row>
    <row r="134" spans="5:5" x14ac:dyDescent="0.35">
      <c r="E134" s="34"/>
    </row>
    <row r="135" spans="5:5" x14ac:dyDescent="0.35">
      <c r="E135" s="34"/>
    </row>
    <row r="136" spans="5:5" x14ac:dyDescent="0.35">
      <c r="E136" s="34"/>
    </row>
    <row r="137" spans="5:5" x14ac:dyDescent="0.35">
      <c r="E137" s="34"/>
    </row>
  </sheetData>
  <autoFilter ref="A9:J9" xr:uid="{00000000-0009-0000-0000-000000000000}"/>
  <mergeCells count="1">
    <mergeCell ref="C4:J6"/>
  </mergeCells>
  <hyperlinks>
    <hyperlink ref="J60" r:id="rId1" xr:uid="{00000000-0004-0000-0000-000000000000}"/>
  </hyperlinks>
  <printOptions horizontalCentered="1" verticalCentered="1"/>
  <pageMargins left="0.23622047244094491" right="0.23622047244094491" top="0.74803149606299213" bottom="0.74803149606299213" header="0.31496062992125984" footer="0.31496062992125984"/>
  <pageSetup paperSize="9" scale="55" orientation="landscape" r:id="rId2"/>
  <rowBreaks count="4" manualBreakCount="4">
    <brk id="29" max="16383" man="1"/>
    <brk id="49" max="16383" man="1"/>
    <brk id="76" max="16383" man="1"/>
    <brk id="97"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EE Technology List-02112022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Ranjeet</dc:creator>
  <cp:lastModifiedBy>Vivek Reddy</cp:lastModifiedBy>
  <cp:lastPrinted>2022-11-29T17:11:45Z</cp:lastPrinted>
  <dcterms:created xsi:type="dcterms:W3CDTF">2022-06-17T05:01:42Z</dcterms:created>
  <dcterms:modified xsi:type="dcterms:W3CDTF">2022-11-29T17:12:15Z</dcterms:modified>
</cp:coreProperties>
</file>